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LPHA\Asja_zacasni\MESTNI SVET\2022\dopolnitev načrta razpolaganja\"/>
    </mc:Choice>
  </mc:AlternateContent>
  <bookViews>
    <workbookView xWindow="0" yWindow="0" windowWidth="28800" windowHeight="12300" activeTab="5"/>
  </bookViews>
  <sheets>
    <sheet name="Načrt pridobivanja" sheetId="1" r:id="rId1"/>
    <sheet name="List2" sheetId="6" state="hidden" r:id="rId2"/>
    <sheet name="List1" sheetId="5" state="hidden" r:id="rId3"/>
    <sheet name="Načrt razpolaganja_zemljišča" sheetId="2" r:id="rId4"/>
    <sheet name="Načrt razpolaganja_stavbe" sheetId="3" r:id="rId5"/>
    <sheet name="Načrt razpolaganja_zemljiščaS" sheetId="4" r:id="rId6"/>
  </sheets>
  <calcPr calcId="162913"/>
</workbook>
</file>

<file path=xl/calcChain.xml><?xml version="1.0" encoding="utf-8"?>
<calcChain xmlns="http://schemas.openxmlformats.org/spreadsheetml/2006/main">
  <c r="F15" i="1" l="1"/>
  <c r="G31" i="3" l="1"/>
  <c r="G80" i="2" l="1"/>
  <c r="J14" i="4" l="1"/>
</calcChain>
</file>

<file path=xl/sharedStrings.xml><?xml version="1.0" encoding="utf-8"?>
<sst xmlns="http://schemas.openxmlformats.org/spreadsheetml/2006/main" count="549" uniqueCount="238">
  <si>
    <t>Zap. št.</t>
  </si>
  <si>
    <t>Vrsta nepremičnine</t>
  </si>
  <si>
    <t>Samoupravna lokalna skupnost</t>
  </si>
  <si>
    <t xml:space="preserve">1. Načrt pridobivanja nepremičnega premoženja </t>
  </si>
  <si>
    <t>Parcelna številka</t>
  </si>
  <si>
    <t>1.</t>
  </si>
  <si>
    <t>2.</t>
  </si>
  <si>
    <t>3.</t>
  </si>
  <si>
    <t xml:space="preserve">Zap. št. </t>
  </si>
  <si>
    <t>Naslov</t>
  </si>
  <si>
    <t>SKUPAJ</t>
  </si>
  <si>
    <t>Upravljavec</t>
  </si>
  <si>
    <t>2a. Načrt razpolaganja z zemljišči</t>
  </si>
  <si>
    <t>Šifra in ime katastrske občine</t>
  </si>
  <si>
    <t>Površina parcele v m2</t>
  </si>
  <si>
    <t xml:space="preserve">Upravljavec </t>
  </si>
  <si>
    <t>ID oznaka dela stavbe</t>
  </si>
  <si>
    <t>Površina dela stavbe v m2</t>
  </si>
  <si>
    <t>Okvirna površina nepremičnine v m2</t>
  </si>
  <si>
    <t xml:space="preserve">Parcelna številka </t>
  </si>
  <si>
    <t xml:space="preserve">Ocenjena, posplošena ali orientacijska vrednost nepremičnine </t>
  </si>
  <si>
    <t xml:space="preserve">2. </t>
  </si>
  <si>
    <t>2b. Načrt razpolaganja s stavbami in deli stavb</t>
  </si>
  <si>
    <t>2 c. Načrt razpolaganja z zemljišči s stavbo</t>
  </si>
  <si>
    <t xml:space="preserve">1. </t>
  </si>
  <si>
    <t xml:space="preserve">3. </t>
  </si>
  <si>
    <t xml:space="preserve">Šifra in ime katastrske občine </t>
  </si>
  <si>
    <t xml:space="preserve">Naslov dela stavbe </t>
  </si>
  <si>
    <t xml:space="preserve">Ocenjena,  posplošena ali orientacijska vrednost nepremičnine </t>
  </si>
  <si>
    <t xml:space="preserve">Predvidena sredstva </t>
  </si>
  <si>
    <t>PRILOGA 1</t>
  </si>
  <si>
    <t>PRILOGA 2</t>
  </si>
  <si>
    <t>Mestna občina Ptuj</t>
  </si>
  <si>
    <t xml:space="preserve">400 Ptuj </t>
  </si>
  <si>
    <t xml:space="preserve">387 Kicar </t>
  </si>
  <si>
    <t>Raičeva ulica 2</t>
  </si>
  <si>
    <t>400-1596</t>
  </si>
  <si>
    <t>774/2</t>
  </si>
  <si>
    <t>Kicar 22 d</t>
  </si>
  <si>
    <t>387-57</t>
  </si>
  <si>
    <t>Osojnikova cesta 9</t>
  </si>
  <si>
    <t>400-3154-177</t>
  </si>
  <si>
    <t>400-3154-198</t>
  </si>
  <si>
    <t>400-3154-228</t>
  </si>
  <si>
    <t>400-3154-236</t>
  </si>
  <si>
    <t>*1.</t>
  </si>
  <si>
    <t>*lastništvo Mestne občine Ptuj v deležu 375/1000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</si>
  <si>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</si>
  <si>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</si>
  <si>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</si>
  <si>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</si>
  <si>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</si>
  <si>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</si>
  <si>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</si>
  <si>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</si>
  <si>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</si>
  <si>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14.</t>
  </si>
  <si>
    <t>15.</t>
  </si>
  <si>
    <t>13.</t>
  </si>
  <si>
    <t>16.</t>
  </si>
  <si>
    <t>19.</t>
  </si>
  <si>
    <t>22.</t>
  </si>
  <si>
    <t xml:space="preserve">Mestna občina Ptuj </t>
  </si>
  <si>
    <t xml:space="preserve">nepremičnini za izgradnjo servisnih površin ob pokopališču - k.o. Rogoznica </t>
  </si>
  <si>
    <t>nepremičnin ob ribniku v Rogoznici za potrebe širitve javne infrastrukture</t>
  </si>
  <si>
    <t>*solastniški delež (151/250) na nepremičnini v k.o.Krčevina pri Ptuju (razdružitev solastnine)</t>
  </si>
  <si>
    <t xml:space="preserve">367 Grajenščak </t>
  </si>
  <si>
    <t xml:space="preserve">388 Rogoznica </t>
  </si>
  <si>
    <t xml:space="preserve">389 Rogoznica </t>
  </si>
  <si>
    <t xml:space="preserve">390 Rogoznica </t>
  </si>
  <si>
    <t xml:space="preserve">391 Rogoznica </t>
  </si>
  <si>
    <t xml:space="preserve">392 Rogoznica </t>
  </si>
  <si>
    <t>400 Ptuj</t>
  </si>
  <si>
    <t xml:space="preserve">397 Hajdina </t>
  </si>
  <si>
    <t xml:space="preserve">398 Hajdina </t>
  </si>
  <si>
    <t xml:space="preserve">399 Hajdina </t>
  </si>
  <si>
    <t>392 Krčevina pri Ptuju</t>
  </si>
  <si>
    <t xml:space="preserve">392 Krčevina pri Ptuju </t>
  </si>
  <si>
    <t>56/4</t>
  </si>
  <si>
    <t>56/5</t>
  </si>
  <si>
    <t>56/7</t>
  </si>
  <si>
    <t>56/9</t>
  </si>
  <si>
    <t>59/2</t>
  </si>
  <si>
    <t>767/1</t>
  </si>
  <si>
    <t>771/2</t>
  </si>
  <si>
    <t>773/3 - del</t>
  </si>
  <si>
    <t>777/21</t>
  </si>
  <si>
    <t>777/22</t>
  </si>
  <si>
    <t>1454/12</t>
  </si>
  <si>
    <t>1454/6</t>
  </si>
  <si>
    <t>1454/7</t>
  </si>
  <si>
    <t>2285/4</t>
  </si>
  <si>
    <t>2285/5</t>
  </si>
  <si>
    <t>3468/11</t>
  </si>
  <si>
    <t>808/11</t>
  </si>
  <si>
    <t>807/12</t>
  </si>
  <si>
    <t>807/13</t>
  </si>
  <si>
    <t>60/3 (do 99/250)</t>
  </si>
  <si>
    <t>60/5 (do 99/250)</t>
  </si>
  <si>
    <t xml:space="preserve">* razdružitev solastnine </t>
  </si>
  <si>
    <t xml:space="preserve">Žnidaričevo nabrežje </t>
  </si>
  <si>
    <t>1696/5</t>
  </si>
  <si>
    <t>1697/2</t>
  </si>
  <si>
    <t>1697/1</t>
  </si>
  <si>
    <t>400-118</t>
  </si>
  <si>
    <t xml:space="preserve">4. </t>
  </si>
  <si>
    <t xml:space="preserve">5. </t>
  </si>
  <si>
    <t>Ul. Heroja Lacka 4</t>
  </si>
  <si>
    <t>Slomškova ul. 18</t>
  </si>
  <si>
    <t>Krempljeva ul. 3</t>
  </si>
  <si>
    <t>400-1905-2</t>
  </si>
  <si>
    <t>400-930-2</t>
  </si>
  <si>
    <t>400-930-3</t>
  </si>
  <si>
    <t>400-1150-2</t>
  </si>
  <si>
    <t>23.</t>
  </si>
  <si>
    <t>3503/7</t>
  </si>
  <si>
    <t>3503/6</t>
  </si>
  <si>
    <t>3503/5</t>
  </si>
  <si>
    <t>3503/3</t>
  </si>
  <si>
    <t>3503/2</t>
  </si>
  <si>
    <t>332/8</t>
  </si>
  <si>
    <t>332/5</t>
  </si>
  <si>
    <t>332/9</t>
  </si>
  <si>
    <t>332/10</t>
  </si>
  <si>
    <t>zaokroževanje lastništva MO Ptuj na območju okoljske infrastrukture (odkup solastniških deležev)</t>
  </si>
  <si>
    <t>591/20</t>
  </si>
  <si>
    <t>369 (solastniški delež 3/4)</t>
  </si>
  <si>
    <t>370 (solastniški delež 3/4)</t>
  </si>
  <si>
    <t>371 (solastniški delež 3/4)</t>
  </si>
  <si>
    <t>372/1 (solastniški delež 3/4)</t>
  </si>
  <si>
    <t>372/2 (solastniški delež 3/4)</t>
  </si>
  <si>
    <t>373 (solastniški delež 3/4)</t>
  </si>
  <si>
    <t>374 (solastniški delež 3/4)</t>
  </si>
  <si>
    <t>375 (solastniški delež 3/4)</t>
  </si>
  <si>
    <t>*56/1 (solastniški delež 3/4)</t>
  </si>
  <si>
    <t>*57 (solastniški delež 3/4)</t>
  </si>
  <si>
    <t>486/86</t>
  </si>
  <si>
    <t>486/87</t>
  </si>
  <si>
    <t>3449/1</t>
  </si>
  <si>
    <t>3453/2</t>
  </si>
  <si>
    <t>3453/3</t>
  </si>
  <si>
    <t>3453/1</t>
  </si>
  <si>
    <t>3571/1</t>
  </si>
  <si>
    <t>705/6</t>
  </si>
  <si>
    <t>401 Brstje</t>
  </si>
  <si>
    <t>739/13</t>
  </si>
  <si>
    <t>790/4</t>
  </si>
  <si>
    <t>3489/8</t>
  </si>
  <si>
    <t>3489/10</t>
  </si>
  <si>
    <t xml:space="preserve">402 Spuhlja </t>
  </si>
  <si>
    <t>37/1</t>
  </si>
  <si>
    <t>37/2</t>
  </si>
  <si>
    <t>38/1</t>
  </si>
  <si>
    <t>17.</t>
  </si>
  <si>
    <t>18.</t>
  </si>
  <si>
    <t>20.</t>
  </si>
  <si>
    <t>21.</t>
  </si>
  <si>
    <t>24.</t>
  </si>
  <si>
    <t>25.</t>
  </si>
  <si>
    <t>26.</t>
  </si>
  <si>
    <t>27.</t>
  </si>
  <si>
    <t>28.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</si>
  <si>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</si>
  <si>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</si>
  <si>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</si>
  <si>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</si>
  <si>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</si>
  <si>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</si>
  <si>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</si>
  <si>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</si>
  <si>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</si>
  <si>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</si>
  <si>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</si>
  <si>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</si>
  <si>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</si>
  <si>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</si>
  <si>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</si>
  <si>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</si>
  <si>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</si>
  <si>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</si>
  <si>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</si>
  <si>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</si>
  <si>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</si>
  <si>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</si>
  <si>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</si>
  <si>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</si>
  <si>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</si>
  <si>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</si>
  <si>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</si>
  <si>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</si>
  <si>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 xml:space="preserve">390 Mestni Vrh </t>
  </si>
  <si>
    <t xml:space="preserve">401 Brstje </t>
  </si>
  <si>
    <t>935*delež 427/579</t>
  </si>
  <si>
    <t>941*delež 117/355</t>
  </si>
  <si>
    <t xml:space="preserve">nepremičnine na območju k.o. Hajdina </t>
  </si>
  <si>
    <t>366 Krčevina pri Vurbergu</t>
  </si>
  <si>
    <t>2164/18</t>
  </si>
  <si>
    <t>2164/19</t>
  </si>
  <si>
    <t>2193/1 - del</t>
  </si>
  <si>
    <t>2194/3</t>
  </si>
  <si>
    <t>1022- del</t>
  </si>
  <si>
    <t>992/25</t>
  </si>
  <si>
    <t>Prešernova ulica 1</t>
  </si>
  <si>
    <t>400-1536-7</t>
  </si>
  <si>
    <t>Cankarjeva ulica 9</t>
  </si>
  <si>
    <t>400-944-4</t>
  </si>
  <si>
    <t>Zelenikova ulica 1</t>
  </si>
  <si>
    <t>400-1147-2</t>
  </si>
  <si>
    <t>Muzejski trg 2a</t>
  </si>
  <si>
    <t>400-1376-9</t>
  </si>
  <si>
    <t>400-1376-10</t>
  </si>
  <si>
    <t>400-1376-11</t>
  </si>
  <si>
    <t>Prešernova ulica 11</t>
  </si>
  <si>
    <t>400-1546-6</t>
  </si>
  <si>
    <t>400-1546-7</t>
  </si>
  <si>
    <t>Slovenski trg 1</t>
  </si>
  <si>
    <t>400-3083-5</t>
  </si>
  <si>
    <t>400-3083-6</t>
  </si>
  <si>
    <t>400-3083-7</t>
  </si>
  <si>
    <t>400-3083-11</t>
  </si>
  <si>
    <t>400-3083-13</t>
  </si>
  <si>
    <t>400-3083-14</t>
  </si>
  <si>
    <t>parc. št.1207 k.o.400 Ptuj (del zemljišča)</t>
  </si>
  <si>
    <t>58.</t>
  </si>
  <si>
    <t>59.</t>
  </si>
  <si>
    <t>60.</t>
  </si>
  <si>
    <t>61.</t>
  </si>
  <si>
    <t>62.</t>
  </si>
  <si>
    <t>63.</t>
  </si>
  <si>
    <t>64.</t>
  </si>
  <si>
    <t xml:space="preserve">6. </t>
  </si>
  <si>
    <t xml:space="preserve">7. </t>
  </si>
  <si>
    <t xml:space="preserve">8. </t>
  </si>
  <si>
    <t>1101/3</t>
  </si>
  <si>
    <t>29.</t>
  </si>
  <si>
    <t xml:space="preserve">65. </t>
  </si>
  <si>
    <t>66.</t>
  </si>
  <si>
    <t xml:space="preserve">400 Ptuj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</si>
</sst>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rgb="FF00B05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4" xfId="0" applyFont="1" applyBorder="1"/>
    <xf numFmtId="4" fontId="2" fillId="0" borderId="0" xfId="0" applyNumberFormat="1" applyFont="1"/>
    <xf numFmtId="0" fontId="6" fillId="0" borderId="0" xfId="0" applyFont="1"/>
    <xf numFmtId="4" fontId="6" fillId="0" borderId="0" xfId="0" applyNumberFormat="1" applyFont="1"/>
    <xf numFmtId="0" fontId="7" fillId="0" borderId="0" xfId="0" applyFont="1"/>
    <xf numFmtId="0" fontId="8" fillId="0" borderId="4" xfId="0" applyFont="1" applyBorder="1" applyAlignment="1">
      <alignment vertical="top" wrapText="1"/>
    </xf>
    <xf numFmtId="4" fontId="8" fillId="0" borderId="4" xfId="0" applyNumberFormat="1" applyFont="1" applyBorder="1" applyAlignment="1">
      <alignment vertical="top" wrapText="1"/>
    </xf>
    <xf numFmtId="4" fontId="5" fillId="0" borderId="0" xfId="0" applyNumberFormat="1" applyFont="1"/>
    <xf numFmtId="0" fontId="4" fillId="0" borderId="0" xfId="0" applyFont="1" applyBorder="1"/>
    <xf numFmtId="0" fontId="5" fillId="0" borderId="0" xfId="0" applyFont="1"/>
    <xf numFmtId="0" fontId="0" fillId="0" borderId="0" xfId="0" applyBorder="1"/>
    <xf numFmtId="0" fontId="4" fillId="0" borderId="4" xfId="0" applyFont="1" applyFill="1" applyBorder="1" applyAlignment="1">
      <alignment vertical="top" wrapText="1"/>
    </xf>
    <xf numFmtId="0" fontId="4" fillId="0" borderId="0" xfId="0" applyFont="1"/>
    <xf numFmtId="4" fontId="4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0" xfId="0" applyNumberFormat="1" applyFont="1" applyAlignment="1">
      <alignment horizontal="left"/>
    </xf>
    <xf numFmtId="0" fontId="8" fillId="0" borderId="0" xfId="0" applyFont="1" applyAlignment="1"/>
    <xf numFmtId="0" fontId="4" fillId="0" borderId="5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4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/>
    <xf numFmtId="0" fontId="8" fillId="0" borderId="5" xfId="0" applyFont="1" applyBorder="1" applyAlignment="1"/>
    <xf numFmtId="3" fontId="4" fillId="0" borderId="5" xfId="0" applyNumberFormat="1" applyFont="1" applyBorder="1" applyAlignment="1"/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Fill="1"/>
    <xf numFmtId="0" fontId="3" fillId="0" borderId="4" xfId="0" applyFont="1" applyBorder="1" applyAlignment="1">
      <alignment vertical="top" wrapText="1"/>
    </xf>
    <xf numFmtId="4" fontId="3" fillId="0" borderId="4" xfId="0" applyNumberFormat="1" applyFont="1" applyBorder="1" applyAlignment="1">
      <alignment vertical="top" wrapText="1"/>
    </xf>
    <xf numFmtId="3" fontId="8" fillId="0" borderId="0" xfId="0" applyNumberFormat="1" applyFont="1" applyAlignment="1"/>
    <xf numFmtId="3" fontId="0" fillId="0" borderId="0" xfId="0" applyNumberFormat="1" applyAlignment="1">
      <alignment horizontal="right"/>
    </xf>
    <xf numFmtId="0" fontId="4" fillId="0" borderId="4" xfId="0" applyFont="1" applyBorder="1" applyAlignment="1">
      <alignment vertical="top" wrapText="1"/>
    </xf>
    <xf numFmtId="0" fontId="9" fillId="0" borderId="0" xfId="0" applyFont="1"/>
    <xf numFmtId="0" fontId="7" fillId="0" borderId="0" xfId="0" applyFont="1" applyFill="1"/>
    <xf numFmtId="0" fontId="0" fillId="0" borderId="0" xfId="0" applyFill="1"/>
    <xf numFmtId="0" fontId="4" fillId="0" borderId="4" xfId="0" applyFont="1" applyBorder="1" applyAlignment="1">
      <alignment horizontal="left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4" fillId="2" borderId="4" xfId="0" applyFont="1" applyFill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4" xfId="0" applyFont="1" applyBorder="1"/>
    <xf numFmtId="0" fontId="8" fillId="0" borderId="4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4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4" fontId="4" fillId="0" borderId="4" xfId="0" applyNumberFormat="1" applyFont="1" applyBorder="1" applyAlignment="1">
      <alignment horizontal="left" vertical="top"/>
    </xf>
    <xf numFmtId="4" fontId="4" fillId="0" borderId="4" xfId="0" applyNumberFormat="1" applyFont="1" applyBorder="1" applyAlignment="1">
      <alignment horizontal="left" vertical="top" wrapText="1"/>
    </xf>
    <xf numFmtId="4" fontId="4" fillId="0" borderId="6" xfId="0" applyNumberFormat="1" applyFont="1" applyBorder="1" applyAlignment="1">
      <alignment horizontal="left" vertical="top"/>
    </xf>
    <xf numFmtId="0" fontId="6" fillId="0" borderId="0" xfId="0" applyFont="1" applyAlignment="1">
      <alignment horizontal="right"/>
    </xf>
    <xf numFmtId="0" fontId="4" fillId="0" borderId="4" xfId="0" applyFont="1" applyBorder="1" applyAlignment="1">
      <alignment vertical="top"/>
    </xf>
    <xf numFmtId="4" fontId="4" fillId="0" borderId="4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4" fontId="4" fillId="0" borderId="4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" fontId="0" fillId="0" borderId="0" xfId="0" applyNumberFormat="1"/>
    <xf numFmtId="4" fontId="4" fillId="0" borderId="0" xfId="0" applyNumberFormat="1" applyFont="1" applyBorder="1" applyAlignment="1">
      <alignment horizontal="left" vertical="top"/>
    </xf>
    <xf numFmtId="0" fontId="2" fillId="0" borderId="2" xfId="0" applyFont="1" applyBorder="1"/>
    <xf numFmtId="4" fontId="6" fillId="0" borderId="3" xfId="0" applyNumberFormat="1" applyFont="1" applyBorder="1" applyAlignment="1">
      <alignment horizontal="right"/>
    </xf>
    <xf numFmtId="0" fontId="6" fillId="0" borderId="2" xfId="0" applyFont="1" applyBorder="1"/>
    <xf numFmtId="4" fontId="6" fillId="0" borderId="3" xfId="0" applyNumberFormat="1" applyFont="1" applyBorder="1"/>
    <xf numFmtId="0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justify" vertical="top" wrapText="1"/>
    </xf>
    <xf numFmtId="4" fontId="4" fillId="0" borderId="0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vertic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2" fontId="4" fillId="0" borderId="4" xfId="0" applyNumberFormat="1" applyFont="1" applyBorder="1" applyAlignment="1">
      <alignment horizontal="left"/>
    </xf>
    <xf numFmtId="0" fontId="8" fillId="0" borderId="6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4" fontId="8" fillId="0" borderId="4" xfId="0" applyNumberFormat="1" applyFont="1" applyBorder="1" applyAlignment="1">
      <alignment horizontal="left"/>
    </xf>
    <xf numFmtId="0" fontId="8" fillId="0" borderId="6" xfId="0" applyFont="1" applyBorder="1"/>
    <xf numFmtId="4" fontId="8" fillId="0" borderId="6" xfId="0" applyNumberFormat="1" applyFont="1" applyBorder="1" applyAlignment="1">
      <alignment horizontal="left"/>
    </xf>
    <xf numFmtId="3" fontId="8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left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/>
    </xf>
    <xf numFmtId="3" fontId="4" fillId="0" borderId="4" xfId="0" applyNumberFormat="1" applyFont="1" applyBorder="1" applyAlignment="1">
      <alignment horizontal="left" vertical="top" wrapText="1"/>
    </xf>
    <xf numFmtId="3" fontId="4" fillId="0" borderId="4" xfId="0" applyNumberFormat="1" applyFont="1" applyBorder="1" applyAlignment="1">
      <alignment horizontal="left" vertical="center"/>
    </xf>
    <xf numFmtId="4" fontId="4" fillId="0" borderId="4" xfId="3" applyNumberFormat="1" applyFont="1" applyBorder="1" applyAlignment="1">
      <alignment horizontal="left"/>
    </xf>
    <xf numFmtId="0" fontId="0" fillId="0" borderId="0" xfId="0" applyFill="1" applyAlignment="1">
      <alignment horizontal="left"/>
    </xf>
    <xf numFmtId="0" fontId="7" fillId="0" borderId="0" xfId="0" applyFont="1" applyFill="1" applyAlignment="1">
      <alignment horizontal="left"/>
    </xf>
    <xf numFmtId="4" fontId="7" fillId="0" borderId="0" xfId="0" applyNumberFormat="1" applyFont="1" applyFill="1"/>
    <xf numFmtId="4" fontId="7" fillId="0" borderId="0" xfId="0" applyNumberFormat="1" applyFont="1" applyFill="1" applyAlignment="1">
      <alignment horizontal="center"/>
    </xf>
    <xf numFmtId="0" fontId="7" fillId="0" borderId="0" xfId="0" applyFont="1" applyFill="1" applyBorder="1" applyAlignment="1"/>
    <xf numFmtId="0" fontId="0" fillId="0" borderId="0" xfId="0" applyFill="1" applyBorder="1" applyAlignment="1"/>
    <xf numFmtId="0" fontId="7" fillId="0" borderId="0" xfId="0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4" fontId="4" fillId="0" borderId="0" xfId="0" applyNumberFormat="1" applyFont="1" applyFill="1" applyBorder="1"/>
    <xf numFmtId="4" fontId="13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4" fontId="8" fillId="0" borderId="0" xfId="0" applyNumberFormat="1" applyFont="1" applyFill="1" applyBorder="1" applyAlignment="1">
      <alignment horizontal="center"/>
    </xf>
    <xf numFmtId="0" fontId="12" fillId="0" borderId="0" xfId="1" applyFont="1" applyFill="1" applyBorder="1" applyAlignment="1"/>
    <xf numFmtId="3" fontId="4" fillId="0" borderId="4" xfId="0" applyNumberFormat="1" applyFont="1" applyBorder="1" applyAlignment="1">
      <alignment horizontal="right"/>
    </xf>
    <xf numFmtId="0" fontId="2" fillId="2" borderId="4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/>
    </xf>
    <xf numFmtId="3" fontId="4" fillId="0" borderId="4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left" vertical="center"/>
    </xf>
    <xf numFmtId="4" fontId="14" fillId="0" borderId="4" xfId="0" applyNumberFormat="1" applyFont="1" applyBorder="1" applyAlignment="1">
      <alignment horizontal="left"/>
    </xf>
    <xf numFmtId="0" fontId="8" fillId="0" borderId="10" xfId="1" applyFont="1" applyFill="1" applyBorder="1" applyAlignment="1">
      <alignment horizontal="left"/>
    </xf>
    <xf numFmtId="0" fontId="8" fillId="0" borderId="11" xfId="1" applyFont="1" applyFill="1" applyBorder="1" applyAlignment="1">
      <alignment horizontal="left"/>
    </xf>
    <xf numFmtId="0" fontId="4" fillId="0" borderId="11" xfId="1" applyFont="1" applyFill="1" applyBorder="1" applyAlignment="1">
      <alignment horizontal="left"/>
    </xf>
    <xf numFmtId="164" fontId="4" fillId="0" borderId="11" xfId="2" applyFont="1" applyFill="1" applyBorder="1"/>
    <xf numFmtId="4" fontId="4" fillId="0" borderId="11" xfId="1" applyNumberFormat="1" applyFont="1" applyFill="1" applyBorder="1"/>
    <xf numFmtId="4" fontId="4" fillId="0" borderId="12" xfId="0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164" fontId="4" fillId="0" borderId="0" xfId="2" applyFont="1" applyFill="1" applyBorder="1"/>
    <xf numFmtId="4" fontId="4" fillId="0" borderId="0" xfId="1" applyNumberFormat="1" applyFont="1" applyFill="1" applyBorder="1"/>
    <xf numFmtId="4" fontId="4" fillId="0" borderId="0" xfId="0" applyNumberFormat="1" applyFont="1" applyFill="1" applyBorder="1" applyAlignment="1">
      <alignment horizontal="center"/>
    </xf>
    <xf numFmtId="0" fontId="8" fillId="3" borderId="9" xfId="1" applyFont="1" applyFill="1" applyBorder="1" applyAlignment="1">
      <alignment horizontal="left" vertical="center" wrapText="1"/>
    </xf>
    <xf numFmtId="0" fontId="8" fillId="3" borderId="9" xfId="1" applyFont="1" applyFill="1" applyBorder="1" applyAlignment="1">
      <alignment horizontal="center" vertical="center" wrapText="1"/>
    </xf>
    <xf numFmtId="4" fontId="8" fillId="3" borderId="9" xfId="1" applyNumberFormat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left" vertical="top" wrapText="1"/>
    </xf>
    <xf numFmtId="0" fontId="4" fillId="3" borderId="9" xfId="1" applyFont="1" applyFill="1" applyBorder="1" applyAlignment="1">
      <alignment horizontal="left" vertical="top"/>
    </xf>
    <xf numFmtId="4" fontId="4" fillId="3" borderId="9" xfId="0" applyNumberFormat="1" applyFont="1" applyFill="1" applyBorder="1" applyAlignment="1">
      <alignment horizontal="left" vertical="top"/>
    </xf>
    <xf numFmtId="3" fontId="4" fillId="3" borderId="9" xfId="0" applyNumberFormat="1" applyFont="1" applyFill="1" applyBorder="1" applyAlignment="1">
      <alignment horizontal="left" vertical="top"/>
    </xf>
    <xf numFmtId="0" fontId="8" fillId="3" borderId="14" xfId="1" applyFont="1" applyFill="1" applyBorder="1" applyAlignment="1">
      <alignment horizontal="left" vertical="top" wrapText="1"/>
    </xf>
    <xf numFmtId="0" fontId="4" fillId="3" borderId="14" xfId="1" applyFont="1" applyFill="1" applyBorder="1" applyAlignment="1">
      <alignment horizontal="left" vertical="top"/>
    </xf>
    <xf numFmtId="4" fontId="4" fillId="3" borderId="14" xfId="0" applyNumberFormat="1" applyFont="1" applyFill="1" applyBorder="1" applyAlignment="1">
      <alignment horizontal="left" vertical="top"/>
    </xf>
    <xf numFmtId="0" fontId="8" fillId="3" borderId="4" xfId="1" applyFont="1" applyFill="1" applyBorder="1" applyAlignment="1">
      <alignment horizontal="left" vertical="top" wrapText="1"/>
    </xf>
    <xf numFmtId="0" fontId="4" fillId="3" borderId="4" xfId="1" applyFont="1" applyFill="1" applyBorder="1" applyAlignment="1">
      <alignment horizontal="left" vertical="top"/>
    </xf>
    <xf numFmtId="4" fontId="4" fillId="3" borderId="4" xfId="0" applyNumberFormat="1" applyFont="1" applyFill="1" applyBorder="1" applyAlignment="1">
      <alignment horizontal="left" vertical="top"/>
    </xf>
    <xf numFmtId="0" fontId="6" fillId="0" borderId="0" xfId="0" applyFont="1" applyFill="1" applyAlignment="1">
      <alignment horizontal="left"/>
    </xf>
    <xf numFmtId="0" fontId="4" fillId="0" borderId="0" xfId="0" applyFont="1" applyFill="1"/>
    <xf numFmtId="4" fontId="8" fillId="0" borderId="15" xfId="0" applyNumberFormat="1" applyFont="1" applyFill="1" applyBorder="1" applyAlignment="1">
      <alignment horizontal="left" vertical="top"/>
    </xf>
    <xf numFmtId="4" fontId="8" fillId="0" borderId="13" xfId="0" applyNumberFormat="1" applyFont="1" applyFill="1" applyBorder="1" applyAlignment="1">
      <alignment horizontal="left" vertical="top"/>
    </xf>
    <xf numFmtId="0" fontId="15" fillId="3" borderId="4" xfId="1" applyFont="1" applyFill="1" applyBorder="1" applyAlignment="1">
      <alignment horizontal="left" vertical="top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4" xfId="0" applyFont="1" applyBorder="1"/>
    <xf numFmtId="0" fontId="4" fillId="0" borderId="4" xfId="1" applyFont="1" applyBorder="1" applyAlignment="1">
      <alignment horizontal="left" vertical="top"/>
    </xf>
    <xf numFmtId="3" fontId="4" fillId="0" borderId="4" xfId="0" applyNumberFormat="1" applyFont="1" applyBorder="1" applyAlignment="1">
      <alignment horizontal="left" vertical="top"/>
    </xf>
    <xf numFmtId="4" fontId="4" fillId="0" borderId="8" xfId="0" applyNumberFormat="1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/>
    </xf>
    <xf numFmtId="4" fontId="4" fillId="0" borderId="4" xfId="0" applyNumberFormat="1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8" fillId="0" borderId="8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4" fontId="4" fillId="0" borderId="8" xfId="0" applyNumberFormat="1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4" fontId="4" fillId="0" borderId="8" xfId="0" applyNumberFormat="1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</cellXfs>
  <cellStyles count="4">
    <cellStyle name="Navadno" xfId="0" builtinId="0"/>
    <cellStyle name="Navadno 2" xfId="1"/>
    <cellStyle name="Vejica" xfId="3" builtinId="3"/>
    <cellStyle name="Vejic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90" zoomScaleNormal="90" workbookViewId="0">
      <selection activeCell="C21" sqref="C21"/>
    </sheetView>
  </sheetViews>
  <sheetFormatPr defaultRowHeight="15" x14ac:dyDescent="0.25"/>
  <cols>
    <col min="1" max="1" width="7.28515625" style="97" customWidth="1"/>
    <col min="2" max="2" width="17.7109375" style="97" customWidth="1"/>
    <col min="3" max="3" width="50.85546875" style="39" customWidth="1"/>
    <col min="4" max="4" width="19" style="39" customWidth="1"/>
    <col min="5" max="5" width="14.5703125" style="99" customWidth="1"/>
    <col min="6" max="6" width="14.5703125" style="100" customWidth="1"/>
    <col min="7" max="7" width="9.140625" style="39"/>
    <col min="8" max="8" width="11" style="40" bestFit="1" customWidth="1"/>
    <col min="9" max="9" width="9.85546875" style="40" bestFit="1" customWidth="1"/>
    <col min="10" max="16384" width="9.140625" style="40"/>
  </cols>
  <sheetData>
    <row r="1" spans="1:10" x14ac:dyDescent="0.25">
      <c r="B1" s="98"/>
      <c r="J1" s="98"/>
    </row>
    <row r="2" spans="1:10" x14ac:dyDescent="0.25">
      <c r="A2" s="105"/>
      <c r="B2" s="105"/>
      <c r="C2" s="106"/>
      <c r="D2" s="106"/>
      <c r="E2" s="107"/>
      <c r="F2" s="108" t="s">
        <v>30</v>
      </c>
    </row>
    <row r="3" spans="1:10" x14ac:dyDescent="0.25">
      <c r="A3" s="109"/>
      <c r="B3" s="105"/>
      <c r="C3" s="106"/>
      <c r="D3" s="106"/>
      <c r="E3" s="107"/>
      <c r="F3" s="110"/>
    </row>
    <row r="4" spans="1:10" ht="15.75" thickBot="1" x14ac:dyDescent="0.3">
      <c r="A4" s="109"/>
      <c r="B4" s="111"/>
      <c r="C4" s="111"/>
      <c r="D4" s="111"/>
      <c r="E4" s="111"/>
      <c r="F4" s="111"/>
    </row>
    <row r="5" spans="1:10" ht="15.75" thickBot="1" x14ac:dyDescent="0.3">
      <c r="A5" s="120" t="s">
        <v>3</v>
      </c>
      <c r="B5" s="121"/>
      <c r="C5" s="122"/>
      <c r="D5" s="123"/>
      <c r="E5" s="124"/>
      <c r="F5" s="125"/>
    </row>
    <row r="6" spans="1:10" ht="15.75" customHeight="1" x14ac:dyDescent="0.25">
      <c r="A6" s="126"/>
      <c r="B6" s="126"/>
      <c r="C6" s="127"/>
      <c r="D6" s="128"/>
      <c r="E6" s="129"/>
      <c r="F6" s="130"/>
      <c r="G6" s="101"/>
      <c r="H6" s="102"/>
      <c r="I6" s="102"/>
    </row>
    <row r="7" spans="1:10" ht="15.75" customHeight="1" x14ac:dyDescent="0.25">
      <c r="A7" s="105"/>
      <c r="B7" s="105"/>
      <c r="C7" s="106"/>
      <c r="D7" s="106"/>
      <c r="E7" s="107"/>
      <c r="F7" s="130"/>
      <c r="G7" s="103"/>
      <c r="H7" s="102"/>
      <c r="I7" s="102"/>
    </row>
    <row r="8" spans="1:10" s="104" customFormat="1" ht="41.25" customHeight="1" x14ac:dyDescent="0.25">
      <c r="A8" s="131" t="s">
        <v>0</v>
      </c>
      <c r="B8" s="131" t="s">
        <v>11</v>
      </c>
      <c r="C8" s="132" t="s">
        <v>1</v>
      </c>
      <c r="D8" s="132" t="s">
        <v>2</v>
      </c>
      <c r="E8" s="133" t="s">
        <v>18</v>
      </c>
      <c r="F8" s="133" t="s">
        <v>29</v>
      </c>
    </row>
    <row r="9" spans="1:10" s="104" customFormat="1" ht="24" customHeight="1" x14ac:dyDescent="0.25">
      <c r="A9" s="134" t="s">
        <v>5</v>
      </c>
      <c r="B9" s="135" t="s">
        <v>62</v>
      </c>
      <c r="C9" s="159" t="s">
        <v>63</v>
      </c>
      <c r="D9" s="135" t="s">
        <v>62</v>
      </c>
      <c r="E9" s="136">
        <v>10901</v>
      </c>
      <c r="F9" s="136">
        <v>121000</v>
      </c>
    </row>
    <row r="10" spans="1:10" ht="23.25" customHeight="1" x14ac:dyDescent="0.25">
      <c r="A10" s="134" t="s">
        <v>21</v>
      </c>
      <c r="B10" s="135" t="s">
        <v>62</v>
      </c>
      <c r="C10" s="159" t="s">
        <v>64</v>
      </c>
      <c r="D10" s="135" t="s">
        <v>62</v>
      </c>
      <c r="E10" s="137">
        <v>1000</v>
      </c>
      <c r="F10" s="136">
        <v>20000</v>
      </c>
    </row>
    <row r="11" spans="1:10" ht="23.25" customHeight="1" x14ac:dyDescent="0.25">
      <c r="A11" s="138" t="s">
        <v>7</v>
      </c>
      <c r="B11" s="139" t="s">
        <v>62</v>
      </c>
      <c r="C11" s="160" t="s">
        <v>65</v>
      </c>
      <c r="D11" s="139" t="s">
        <v>62</v>
      </c>
      <c r="E11" s="140">
        <v>894</v>
      </c>
      <c r="F11" s="140">
        <v>1600</v>
      </c>
    </row>
    <row r="12" spans="1:10" ht="23.25" customHeight="1" x14ac:dyDescent="0.25">
      <c r="A12" s="141" t="s">
        <v>105</v>
      </c>
      <c r="B12" s="142" t="s">
        <v>62</v>
      </c>
      <c r="C12" s="37" t="s">
        <v>124</v>
      </c>
      <c r="D12" s="142" t="s">
        <v>62</v>
      </c>
      <c r="E12" s="143">
        <v>1151</v>
      </c>
      <c r="F12" s="143">
        <v>12000</v>
      </c>
    </row>
    <row r="13" spans="1:10" ht="23.25" customHeight="1" x14ac:dyDescent="0.25">
      <c r="A13" s="148" t="s">
        <v>48</v>
      </c>
      <c r="B13" s="142" t="s">
        <v>62</v>
      </c>
      <c r="C13" s="37" t="s">
        <v>194</v>
      </c>
      <c r="D13" s="142" t="s">
        <v>62</v>
      </c>
      <c r="E13" s="143">
        <v>3500</v>
      </c>
      <c r="F13" s="143">
        <v>20000</v>
      </c>
    </row>
    <row r="14" spans="1:10" ht="23.25" customHeight="1" x14ac:dyDescent="0.25">
      <c r="A14" s="148" t="s">
        <v>49</v>
      </c>
      <c r="B14" s="142" t="s">
        <v>62</v>
      </c>
      <c r="C14" s="152" t="s">
        <v>222</v>
      </c>
      <c r="D14" s="152" t="s">
        <v>32</v>
      </c>
      <c r="E14" s="153">
        <v>350</v>
      </c>
      <c r="F14" s="57">
        <v>16800</v>
      </c>
    </row>
    <row r="15" spans="1:10" ht="27" customHeight="1" x14ac:dyDescent="0.25">
      <c r="A15" s="144"/>
      <c r="B15" s="144"/>
      <c r="C15" s="145"/>
      <c r="D15" s="145"/>
      <c r="E15" s="146" t="s">
        <v>10</v>
      </c>
      <c r="F15" s="147">
        <f>SUM(F9:F14)</f>
        <v>191400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opLeftCell="A52" workbookViewId="0">
      <selection activeCell="J77" sqref="J77"/>
    </sheetView>
  </sheetViews>
  <sheetFormatPr defaultRowHeight="15" x14ac:dyDescent="0.25"/>
  <cols>
    <col min="1" max="1" width="6.140625" customWidth="1"/>
    <col min="2" max="2" width="17.28515625" bestFit="1" customWidth="1"/>
    <col min="3" max="3" width="17.42578125" customWidth="1"/>
    <col min="4" max="4" width="22.5703125" bestFit="1" customWidth="1"/>
    <col min="5" max="5" width="20.42578125" style="22" customWidth="1"/>
    <col min="6" max="6" width="13.28515625" style="36" customWidth="1"/>
    <col min="7" max="7" width="25.140625" style="17" customWidth="1"/>
    <col min="8" max="8" width="15.140625" bestFit="1" customWidth="1"/>
    <col min="9" max="10" width="10.140625" bestFit="1" customWidth="1"/>
    <col min="12" max="12" width="16" customWidth="1"/>
  </cols>
  <sheetData>
    <row r="1" spans="1:12" x14ac:dyDescent="0.25">
      <c r="A1" s="15"/>
      <c r="B1" s="15"/>
      <c r="C1" s="21"/>
      <c r="D1" s="15"/>
      <c r="E1" s="18"/>
      <c r="F1" s="25"/>
      <c r="G1" s="16"/>
      <c r="H1" s="5"/>
    </row>
    <row r="2" spans="1:12" x14ac:dyDescent="0.25">
      <c r="A2" s="15"/>
      <c r="B2" s="15"/>
      <c r="C2" s="21"/>
      <c r="D2" s="15"/>
      <c r="E2" s="18"/>
      <c r="F2" s="25"/>
      <c r="G2" s="16" t="s">
        <v>31</v>
      </c>
      <c r="H2" s="5"/>
    </row>
    <row r="3" spans="1:12" x14ac:dyDescent="0.25">
      <c r="A3" s="19"/>
      <c r="B3" s="19"/>
      <c r="C3" s="19"/>
      <c r="D3" s="19"/>
      <c r="E3" s="19"/>
      <c r="F3" s="35"/>
      <c r="G3" s="16"/>
      <c r="H3" s="5"/>
    </row>
    <row r="4" spans="1:12" ht="15.75" thickBot="1" x14ac:dyDescent="0.3">
      <c r="A4" s="15"/>
      <c r="B4" s="15"/>
      <c r="C4" s="21"/>
      <c r="D4" s="15"/>
      <c r="E4" s="18"/>
      <c r="F4" s="25"/>
      <c r="G4" s="16"/>
      <c r="H4" s="5"/>
    </row>
    <row r="5" spans="1:12" ht="15.75" thickBot="1" x14ac:dyDescent="0.3">
      <c r="A5" s="162" t="s">
        <v>12</v>
      </c>
      <c r="B5" s="162"/>
      <c r="C5" s="162"/>
      <c r="D5" s="162"/>
      <c r="E5" s="162"/>
      <c r="F5" s="80"/>
      <c r="G5" s="81"/>
      <c r="H5" s="5"/>
    </row>
    <row r="6" spans="1:12" x14ac:dyDescent="0.25">
      <c r="A6" s="78"/>
      <c r="B6" s="78"/>
      <c r="C6" s="78"/>
      <c r="D6" s="78"/>
      <c r="E6" s="79"/>
      <c r="F6" s="26"/>
      <c r="G6" s="16"/>
      <c r="H6" s="5"/>
    </row>
    <row r="7" spans="1:12" x14ac:dyDescent="0.25">
      <c r="A7" s="27"/>
      <c r="B7" s="27"/>
      <c r="C7" s="27"/>
      <c r="D7" s="27"/>
      <c r="E7" s="20"/>
      <c r="F7" s="28"/>
      <c r="G7" s="16"/>
      <c r="H7" s="5"/>
    </row>
    <row r="8" spans="1:12" s="12" customFormat="1" ht="65.25" customHeight="1" x14ac:dyDescent="0.25">
      <c r="A8" s="42" t="s">
        <v>0</v>
      </c>
      <c r="B8" s="42" t="s">
        <v>15</v>
      </c>
      <c r="C8" s="42" t="s">
        <v>2</v>
      </c>
      <c r="D8" s="42" t="s">
        <v>13</v>
      </c>
      <c r="E8" s="43" t="s">
        <v>4</v>
      </c>
      <c r="F8" s="44" t="s">
        <v>14</v>
      </c>
      <c r="G8" s="45" t="s">
        <v>20</v>
      </c>
      <c r="H8" s="38"/>
    </row>
    <row r="9" spans="1:12" s="12" customFormat="1" ht="42.75" customHeight="1" x14ac:dyDescent="0.25">
      <c r="A9" s="49" t="s">
        <v>5</v>
      </c>
      <c r="B9" s="3" t="s">
        <v>32</v>
      </c>
      <c r="C9" s="41" t="s">
        <v>32</v>
      </c>
      <c r="D9" s="46" t="s">
        <v>66</v>
      </c>
      <c r="E9" s="73" t="s">
        <v>78</v>
      </c>
      <c r="F9" s="91">
        <v>42</v>
      </c>
      <c r="G9" s="54">
        <v>42</v>
      </c>
      <c r="H9" s="38"/>
      <c r="L9" s="75"/>
    </row>
    <row r="10" spans="1:12" s="12" customFormat="1" x14ac:dyDescent="0.25">
      <c r="A10" s="49" t="s">
        <v>6</v>
      </c>
      <c r="B10" s="3" t="s">
        <v>32</v>
      </c>
      <c r="C10" s="41" t="s">
        <v>32</v>
      </c>
      <c r="D10" s="46" t="s">
        <v>66</v>
      </c>
      <c r="E10" s="73" t="s">
        <v>79</v>
      </c>
      <c r="F10" s="92">
        <v>619</v>
      </c>
      <c r="G10" s="54">
        <v>612</v>
      </c>
      <c r="H10" s="38"/>
      <c r="L10" s="75"/>
    </row>
    <row r="11" spans="1:12" s="12" customFormat="1" x14ac:dyDescent="0.25">
      <c r="A11" s="49" t="s">
        <v>25</v>
      </c>
      <c r="B11" s="3" t="s">
        <v>32</v>
      </c>
      <c r="C11" s="3" t="s">
        <v>32</v>
      </c>
      <c r="D11" s="46" t="s">
        <v>66</v>
      </c>
      <c r="E11" s="73" t="s">
        <v>80</v>
      </c>
      <c r="F11" s="92">
        <v>14037</v>
      </c>
      <c r="G11" s="54">
        <v>7713</v>
      </c>
      <c r="H11" s="38"/>
      <c r="J11" s="10"/>
      <c r="L11" s="75"/>
    </row>
    <row r="12" spans="1:12" x14ac:dyDescent="0.25">
      <c r="A12" s="49" t="s">
        <v>47</v>
      </c>
      <c r="B12" s="3" t="s">
        <v>32</v>
      </c>
      <c r="C12" s="3" t="s">
        <v>32</v>
      </c>
      <c r="D12" s="46" t="s">
        <v>66</v>
      </c>
      <c r="E12" s="73" t="s">
        <v>81</v>
      </c>
      <c r="F12" s="92">
        <v>236</v>
      </c>
      <c r="G12" s="54">
        <v>236</v>
      </c>
      <c r="L12" s="75"/>
    </row>
    <row r="13" spans="1:12" x14ac:dyDescent="0.25">
      <c r="A13" s="49" t="s">
        <v>48</v>
      </c>
      <c r="B13" s="3" t="s">
        <v>32</v>
      </c>
      <c r="C13" s="3" t="s">
        <v>32</v>
      </c>
      <c r="D13" s="46" t="s">
        <v>66</v>
      </c>
      <c r="E13" s="73" t="s">
        <v>82</v>
      </c>
      <c r="F13" s="92">
        <v>381</v>
      </c>
      <c r="G13" s="54">
        <v>258</v>
      </c>
      <c r="L13" s="75"/>
    </row>
    <row r="14" spans="1:12" x14ac:dyDescent="0.25">
      <c r="A14" s="49" t="s">
        <v>49</v>
      </c>
      <c r="B14" s="3" t="s">
        <v>32</v>
      </c>
      <c r="C14" s="3" t="s">
        <v>32</v>
      </c>
      <c r="D14" s="46" t="s">
        <v>66</v>
      </c>
      <c r="E14" s="73">
        <v>60</v>
      </c>
      <c r="F14" s="92">
        <v>403</v>
      </c>
      <c r="G14" s="54">
        <v>273</v>
      </c>
      <c r="L14" s="75"/>
    </row>
    <row r="15" spans="1:12" x14ac:dyDescent="0.25">
      <c r="A15" s="49" t="s">
        <v>50</v>
      </c>
      <c r="B15" s="3" t="s">
        <v>32</v>
      </c>
      <c r="C15" s="113" t="s">
        <v>32</v>
      </c>
      <c r="D15" s="46" t="s">
        <v>66</v>
      </c>
      <c r="E15" s="73" t="s">
        <v>126</v>
      </c>
      <c r="F15" s="115">
        <v>3027</v>
      </c>
      <c r="G15" s="118">
        <v>1538</v>
      </c>
      <c r="L15" s="75"/>
    </row>
    <row r="16" spans="1:12" x14ac:dyDescent="0.25">
      <c r="A16" s="49" t="s">
        <v>51</v>
      </c>
      <c r="B16" s="3" t="s">
        <v>32</v>
      </c>
      <c r="C16" s="114" t="s">
        <v>32</v>
      </c>
      <c r="D16" s="46" t="s">
        <v>66</v>
      </c>
      <c r="E16" s="73" t="s">
        <v>127</v>
      </c>
      <c r="F16" s="115">
        <v>7995</v>
      </c>
      <c r="G16" s="118">
        <v>3623</v>
      </c>
      <c r="L16" s="75"/>
    </row>
    <row r="17" spans="1:12" x14ac:dyDescent="0.25">
      <c r="A17" s="49" t="s">
        <v>52</v>
      </c>
      <c r="B17" s="3" t="s">
        <v>32</v>
      </c>
      <c r="C17" s="114" t="s">
        <v>32</v>
      </c>
      <c r="D17" s="46" t="s">
        <v>66</v>
      </c>
      <c r="E17" s="73" t="s">
        <v>128</v>
      </c>
      <c r="F17" s="115">
        <v>4000</v>
      </c>
      <c r="G17" s="118">
        <v>4065</v>
      </c>
      <c r="L17" s="75"/>
    </row>
    <row r="18" spans="1:12" x14ac:dyDescent="0.25">
      <c r="A18" s="49" t="s">
        <v>53</v>
      </c>
      <c r="B18" s="3" t="s">
        <v>32</v>
      </c>
      <c r="C18" s="114" t="s">
        <v>32</v>
      </c>
      <c r="D18" s="46" t="s">
        <v>66</v>
      </c>
      <c r="E18" s="73" t="s">
        <v>129</v>
      </c>
      <c r="F18" s="115">
        <v>1225</v>
      </c>
      <c r="G18" s="118">
        <v>622</v>
      </c>
      <c r="L18" s="75"/>
    </row>
    <row r="19" spans="1:12" x14ac:dyDescent="0.25">
      <c r="A19" s="49" t="s">
        <v>54</v>
      </c>
      <c r="B19" s="3" t="s">
        <v>32</v>
      </c>
      <c r="C19" s="114" t="s">
        <v>32</v>
      </c>
      <c r="D19" s="46" t="s">
        <v>66</v>
      </c>
      <c r="E19" s="73" t="s">
        <v>130</v>
      </c>
      <c r="F19" s="115">
        <v>1908</v>
      </c>
      <c r="G19" s="118">
        <v>1938</v>
      </c>
      <c r="L19" s="75"/>
    </row>
    <row r="20" spans="1:12" x14ac:dyDescent="0.25">
      <c r="A20" s="49" t="s">
        <v>55</v>
      </c>
      <c r="B20" s="3" t="s">
        <v>32</v>
      </c>
      <c r="C20" s="114" t="s">
        <v>32</v>
      </c>
      <c r="D20" s="46" t="s">
        <v>66</v>
      </c>
      <c r="E20" s="73" t="s">
        <v>131</v>
      </c>
      <c r="F20" s="115">
        <v>3665</v>
      </c>
      <c r="G20" s="118">
        <v>2807</v>
      </c>
      <c r="L20" s="75"/>
    </row>
    <row r="21" spans="1:12" x14ac:dyDescent="0.25">
      <c r="A21" s="49" t="s">
        <v>58</v>
      </c>
      <c r="B21" s="3" t="s">
        <v>32</v>
      </c>
      <c r="C21" s="114" t="s">
        <v>32</v>
      </c>
      <c r="D21" s="46" t="s">
        <v>66</v>
      </c>
      <c r="E21" s="73" t="s">
        <v>132</v>
      </c>
      <c r="F21" s="115">
        <v>2349</v>
      </c>
      <c r="G21" s="118">
        <v>1363</v>
      </c>
      <c r="L21" s="75"/>
    </row>
    <row r="22" spans="1:12" x14ac:dyDescent="0.25">
      <c r="A22" s="49" t="s">
        <v>56</v>
      </c>
      <c r="B22" s="3" t="s">
        <v>32</v>
      </c>
      <c r="C22" s="114" t="s">
        <v>32</v>
      </c>
      <c r="D22" s="46" t="s">
        <v>66</v>
      </c>
      <c r="E22" s="73" t="s">
        <v>133</v>
      </c>
      <c r="F22" s="116">
        <v>680</v>
      </c>
      <c r="G22" s="118">
        <v>345</v>
      </c>
      <c r="L22" s="75"/>
    </row>
    <row r="23" spans="1:12" x14ac:dyDescent="0.25">
      <c r="A23" s="49" t="s">
        <v>57</v>
      </c>
      <c r="B23" s="3" t="s">
        <v>32</v>
      </c>
      <c r="C23" s="114" t="s">
        <v>32</v>
      </c>
      <c r="D23" s="46" t="s">
        <v>66</v>
      </c>
      <c r="E23" s="73" t="s">
        <v>134</v>
      </c>
      <c r="F23" s="115">
        <v>65</v>
      </c>
      <c r="G23" s="118">
        <v>8</v>
      </c>
      <c r="L23" s="75"/>
    </row>
    <row r="24" spans="1:12" x14ac:dyDescent="0.25">
      <c r="A24" s="49" t="s">
        <v>59</v>
      </c>
      <c r="B24" s="3" t="s">
        <v>32</v>
      </c>
      <c r="C24" s="114" t="s">
        <v>32</v>
      </c>
      <c r="D24" s="46" t="s">
        <v>66</v>
      </c>
      <c r="E24" s="73" t="s">
        <v>135</v>
      </c>
      <c r="F24" s="115">
        <v>65</v>
      </c>
      <c r="G24" s="118">
        <v>8</v>
      </c>
      <c r="L24" s="75"/>
    </row>
    <row r="25" spans="1:12" x14ac:dyDescent="0.25">
      <c r="A25" s="49" t="s">
        <v>153</v>
      </c>
      <c r="B25" s="3" t="s">
        <v>32</v>
      </c>
      <c r="C25" s="114" t="s">
        <v>32</v>
      </c>
      <c r="D25" s="46" t="s">
        <v>66</v>
      </c>
      <c r="E25" s="73" t="s">
        <v>143</v>
      </c>
      <c r="F25" s="92">
        <v>7200</v>
      </c>
      <c r="G25" s="54">
        <v>10800</v>
      </c>
      <c r="L25" s="75"/>
    </row>
    <row r="26" spans="1:12" x14ac:dyDescent="0.25">
      <c r="A26" s="49" t="s">
        <v>154</v>
      </c>
      <c r="B26" s="3" t="s">
        <v>32</v>
      </c>
      <c r="C26" s="114" t="s">
        <v>32</v>
      </c>
      <c r="D26" s="46" t="s">
        <v>144</v>
      </c>
      <c r="E26" s="73" t="s">
        <v>145</v>
      </c>
      <c r="F26" s="92">
        <v>625</v>
      </c>
      <c r="G26" s="54">
        <v>25000</v>
      </c>
      <c r="L26" s="75"/>
    </row>
    <row r="27" spans="1:12" x14ac:dyDescent="0.25">
      <c r="A27" s="49" t="s">
        <v>60</v>
      </c>
      <c r="B27" s="3" t="s">
        <v>32</v>
      </c>
      <c r="C27" s="114" t="s">
        <v>32</v>
      </c>
      <c r="D27" s="46" t="s">
        <v>144</v>
      </c>
      <c r="E27" s="73">
        <v>917</v>
      </c>
      <c r="F27" s="92">
        <v>694</v>
      </c>
      <c r="G27" s="54">
        <v>27760</v>
      </c>
      <c r="L27" s="75"/>
    </row>
    <row r="28" spans="1:12" x14ac:dyDescent="0.25">
      <c r="A28" s="49" t="s">
        <v>155</v>
      </c>
      <c r="B28" s="3" t="s">
        <v>32</v>
      </c>
      <c r="C28" s="114" t="s">
        <v>32</v>
      </c>
      <c r="D28" s="46" t="s">
        <v>144</v>
      </c>
      <c r="E28" s="73" t="s">
        <v>146</v>
      </c>
      <c r="F28" s="92">
        <v>792</v>
      </c>
      <c r="G28" s="54">
        <v>31680</v>
      </c>
      <c r="L28" s="75"/>
    </row>
    <row r="29" spans="1:12" x14ac:dyDescent="0.25">
      <c r="A29" s="151" t="s">
        <v>156</v>
      </c>
      <c r="B29" s="3" t="s">
        <v>32</v>
      </c>
      <c r="C29" s="41" t="s">
        <v>32</v>
      </c>
      <c r="D29" s="46" t="s">
        <v>144</v>
      </c>
      <c r="E29" s="74" t="s">
        <v>192</v>
      </c>
      <c r="F29" s="94">
        <v>579</v>
      </c>
      <c r="G29" s="154">
        <v>17080</v>
      </c>
      <c r="L29" s="75"/>
    </row>
    <row r="30" spans="1:12" x14ac:dyDescent="0.25">
      <c r="A30" s="151" t="s">
        <v>61</v>
      </c>
      <c r="B30" s="3" t="s">
        <v>32</v>
      </c>
      <c r="C30" s="41" t="s">
        <v>32</v>
      </c>
      <c r="D30" s="46" t="s">
        <v>191</v>
      </c>
      <c r="E30" s="74" t="s">
        <v>193</v>
      </c>
      <c r="F30" s="94">
        <v>710</v>
      </c>
      <c r="G30" s="154">
        <v>9300</v>
      </c>
      <c r="L30" s="75"/>
    </row>
    <row r="31" spans="1:12" x14ac:dyDescent="0.25">
      <c r="A31" s="49" t="s">
        <v>114</v>
      </c>
      <c r="B31" s="3" t="s">
        <v>32</v>
      </c>
      <c r="C31" s="3" t="s">
        <v>32</v>
      </c>
      <c r="D31" s="46" t="s">
        <v>67</v>
      </c>
      <c r="E31" s="41" t="s">
        <v>83</v>
      </c>
      <c r="F31" s="93">
        <v>3201</v>
      </c>
      <c r="G31" s="54">
        <v>128040</v>
      </c>
      <c r="L31" s="75"/>
    </row>
    <row r="32" spans="1:12" x14ac:dyDescent="0.25">
      <c r="A32" s="49" t="s">
        <v>157</v>
      </c>
      <c r="B32" s="3" t="s">
        <v>32</v>
      </c>
      <c r="C32" s="3" t="s">
        <v>32</v>
      </c>
      <c r="D32" s="46" t="s">
        <v>68</v>
      </c>
      <c r="E32" s="41" t="s">
        <v>84</v>
      </c>
      <c r="F32" s="93">
        <v>1237</v>
      </c>
      <c r="G32" s="54">
        <v>49480</v>
      </c>
      <c r="L32" s="75"/>
    </row>
    <row r="33" spans="1:12" x14ac:dyDescent="0.25">
      <c r="A33" s="49" t="s">
        <v>114</v>
      </c>
      <c r="B33" s="3" t="s">
        <v>32</v>
      </c>
      <c r="C33" s="3" t="s">
        <v>32</v>
      </c>
      <c r="D33" s="46" t="s">
        <v>69</v>
      </c>
      <c r="E33" s="41" t="s">
        <v>85</v>
      </c>
      <c r="F33" s="93">
        <v>3500</v>
      </c>
      <c r="G33" s="54">
        <v>140000</v>
      </c>
      <c r="L33" s="75"/>
    </row>
    <row r="34" spans="1:12" x14ac:dyDescent="0.25">
      <c r="A34" s="49" t="s">
        <v>157</v>
      </c>
      <c r="B34" s="3" t="s">
        <v>32</v>
      </c>
      <c r="C34" s="3" t="s">
        <v>32</v>
      </c>
      <c r="D34" s="46" t="s">
        <v>70</v>
      </c>
      <c r="E34" s="41" t="s">
        <v>86</v>
      </c>
      <c r="F34" s="93">
        <v>105</v>
      </c>
      <c r="G34" s="54">
        <v>2625</v>
      </c>
      <c r="L34" s="75"/>
    </row>
    <row r="35" spans="1:12" x14ac:dyDescent="0.25">
      <c r="A35" s="49" t="s">
        <v>158</v>
      </c>
      <c r="B35" s="3" t="s">
        <v>32</v>
      </c>
      <c r="C35" s="3" t="s">
        <v>32</v>
      </c>
      <c r="D35" s="46" t="s">
        <v>71</v>
      </c>
      <c r="E35" s="41" t="s">
        <v>87</v>
      </c>
      <c r="F35" s="93">
        <v>94</v>
      </c>
      <c r="G35" s="54">
        <v>2350</v>
      </c>
      <c r="L35" s="75"/>
    </row>
    <row r="36" spans="1:12" x14ac:dyDescent="0.25">
      <c r="A36" s="151" t="s">
        <v>159</v>
      </c>
      <c r="B36" s="3" t="s">
        <v>32</v>
      </c>
      <c r="C36" s="3" t="s">
        <v>32</v>
      </c>
      <c r="D36" s="46" t="s">
        <v>72</v>
      </c>
      <c r="E36" s="41" t="s">
        <v>200</v>
      </c>
      <c r="F36" s="93">
        <v>111</v>
      </c>
      <c r="G36" s="54">
        <v>2775</v>
      </c>
      <c r="L36" s="75"/>
    </row>
    <row r="37" spans="1:12" x14ac:dyDescent="0.25">
      <c r="A37" s="151" t="s">
        <v>160</v>
      </c>
      <c r="B37" s="3" t="s">
        <v>32</v>
      </c>
      <c r="C37" s="3" t="s">
        <v>32</v>
      </c>
      <c r="D37" s="46" t="s">
        <v>72</v>
      </c>
      <c r="E37" s="41" t="s">
        <v>200</v>
      </c>
      <c r="F37" s="93">
        <v>807</v>
      </c>
      <c r="G37" s="54">
        <v>24000</v>
      </c>
      <c r="L37" s="75"/>
    </row>
    <row r="38" spans="1:12" x14ac:dyDescent="0.25">
      <c r="A38" s="151" t="s">
        <v>161</v>
      </c>
      <c r="B38" s="3" t="s">
        <v>32</v>
      </c>
      <c r="C38" s="3" t="s">
        <v>32</v>
      </c>
      <c r="D38" s="46" t="s">
        <v>72</v>
      </c>
      <c r="E38" s="41" t="s">
        <v>233</v>
      </c>
      <c r="F38" s="93">
        <v>223</v>
      </c>
      <c r="G38" s="54">
        <v>13700</v>
      </c>
      <c r="L38" s="75"/>
    </row>
    <row r="39" spans="1:12" x14ac:dyDescent="0.25">
      <c r="A39" s="49" t="s">
        <v>234</v>
      </c>
      <c r="B39" s="3" t="s">
        <v>32</v>
      </c>
      <c r="C39" s="41" t="s">
        <v>32</v>
      </c>
      <c r="D39" s="46" t="s">
        <v>72</v>
      </c>
      <c r="E39" s="74" t="s">
        <v>88</v>
      </c>
      <c r="F39" s="94">
        <v>41</v>
      </c>
      <c r="G39" s="118">
        <v>1640</v>
      </c>
      <c r="L39" s="76"/>
    </row>
    <row r="40" spans="1:12" x14ac:dyDescent="0.25">
      <c r="A40" s="49" t="s">
        <v>162</v>
      </c>
      <c r="B40" s="3" t="s">
        <v>32</v>
      </c>
      <c r="C40" s="3" t="s">
        <v>32</v>
      </c>
      <c r="D40" s="46" t="s">
        <v>72</v>
      </c>
      <c r="E40" s="74" t="s">
        <v>89</v>
      </c>
      <c r="F40" s="94">
        <v>76</v>
      </c>
      <c r="G40" s="118">
        <v>3040</v>
      </c>
      <c r="L40" s="76"/>
    </row>
    <row r="41" spans="1:12" x14ac:dyDescent="0.25">
      <c r="A41" s="49" t="s">
        <v>163</v>
      </c>
      <c r="B41" s="3" t="s">
        <v>32</v>
      </c>
      <c r="C41" s="3" t="s">
        <v>32</v>
      </c>
      <c r="D41" s="46" t="s">
        <v>72</v>
      </c>
      <c r="E41" s="41" t="s">
        <v>90</v>
      </c>
      <c r="F41" s="95">
        <v>99</v>
      </c>
      <c r="G41" s="118">
        <v>3960</v>
      </c>
      <c r="L41" s="77"/>
    </row>
    <row r="42" spans="1:12" x14ac:dyDescent="0.25">
      <c r="A42" s="49" t="s">
        <v>164</v>
      </c>
      <c r="B42" s="3" t="s">
        <v>32</v>
      </c>
      <c r="C42" s="3" t="s">
        <v>32</v>
      </c>
      <c r="D42" s="46" t="s">
        <v>72</v>
      </c>
      <c r="E42" s="73" t="s">
        <v>91</v>
      </c>
      <c r="F42" s="92">
        <v>27</v>
      </c>
      <c r="G42" s="54">
        <v>675</v>
      </c>
      <c r="L42" s="75"/>
    </row>
    <row r="43" spans="1:12" x14ac:dyDescent="0.25">
      <c r="A43" s="49" t="s">
        <v>165</v>
      </c>
      <c r="B43" s="3" t="s">
        <v>32</v>
      </c>
      <c r="C43" s="3" t="s">
        <v>32</v>
      </c>
      <c r="D43" s="46" t="s">
        <v>72</v>
      </c>
      <c r="E43" s="73" t="s">
        <v>92</v>
      </c>
      <c r="F43" s="92">
        <v>54</v>
      </c>
      <c r="G43" s="54">
        <v>1350</v>
      </c>
      <c r="L43" s="75"/>
    </row>
    <row r="44" spans="1:12" x14ac:dyDescent="0.25">
      <c r="A44" s="49" t="s">
        <v>166</v>
      </c>
      <c r="B44" s="3" t="s">
        <v>32</v>
      </c>
      <c r="C44" s="3" t="s">
        <v>32</v>
      </c>
      <c r="D44" s="46" t="s">
        <v>72</v>
      </c>
      <c r="E44" s="73" t="s">
        <v>136</v>
      </c>
      <c r="F44" s="92">
        <v>1135</v>
      </c>
      <c r="G44" s="54">
        <v>22700</v>
      </c>
      <c r="L44" s="75"/>
    </row>
    <row r="45" spans="1:12" x14ac:dyDescent="0.25">
      <c r="A45" s="49" t="s">
        <v>167</v>
      </c>
      <c r="B45" s="3" t="s">
        <v>32</v>
      </c>
      <c r="C45" s="3" t="s">
        <v>32</v>
      </c>
      <c r="D45" s="46" t="s">
        <v>72</v>
      </c>
      <c r="E45" s="73" t="s">
        <v>137</v>
      </c>
      <c r="F45" s="92">
        <v>68</v>
      </c>
      <c r="G45" s="54">
        <v>1360</v>
      </c>
      <c r="L45" s="75"/>
    </row>
    <row r="46" spans="1:12" x14ac:dyDescent="0.25">
      <c r="A46" s="49" t="s">
        <v>168</v>
      </c>
      <c r="B46" s="3" t="s">
        <v>32</v>
      </c>
      <c r="C46" s="3" t="s">
        <v>32</v>
      </c>
      <c r="D46" s="46" t="s">
        <v>72</v>
      </c>
      <c r="E46" s="73" t="s">
        <v>138</v>
      </c>
      <c r="F46" s="92">
        <v>945</v>
      </c>
      <c r="G46" s="54">
        <v>37800</v>
      </c>
      <c r="L46" s="75"/>
    </row>
    <row r="47" spans="1:12" x14ac:dyDescent="0.25">
      <c r="A47" s="49" t="s">
        <v>169</v>
      </c>
      <c r="B47" s="3" t="s">
        <v>32</v>
      </c>
      <c r="C47" s="3" t="s">
        <v>32</v>
      </c>
      <c r="D47" s="46" t="s">
        <v>72</v>
      </c>
      <c r="E47" s="73" t="s">
        <v>139</v>
      </c>
      <c r="F47" s="92">
        <v>627</v>
      </c>
      <c r="G47" s="54">
        <v>25080</v>
      </c>
      <c r="L47" s="75"/>
    </row>
    <row r="48" spans="1:12" x14ac:dyDescent="0.25">
      <c r="A48" s="49" t="s">
        <v>170</v>
      </c>
      <c r="B48" s="3" t="s">
        <v>32</v>
      </c>
      <c r="C48" s="3" t="s">
        <v>32</v>
      </c>
      <c r="D48" s="46" t="s">
        <v>72</v>
      </c>
      <c r="E48" s="73" t="s">
        <v>140</v>
      </c>
      <c r="F48" s="92">
        <v>237</v>
      </c>
      <c r="G48" s="54">
        <v>9480</v>
      </c>
      <c r="L48" s="75"/>
    </row>
    <row r="49" spans="1:12" x14ac:dyDescent="0.25">
      <c r="A49" s="49" t="s">
        <v>171</v>
      </c>
      <c r="B49" s="3" t="s">
        <v>32</v>
      </c>
      <c r="C49" s="3" t="s">
        <v>32</v>
      </c>
      <c r="D49" s="46" t="s">
        <v>72</v>
      </c>
      <c r="E49" s="73" t="s">
        <v>141</v>
      </c>
      <c r="F49" s="92">
        <v>857</v>
      </c>
      <c r="G49" s="54">
        <v>34280</v>
      </c>
      <c r="L49" s="75"/>
    </row>
    <row r="50" spans="1:12" x14ac:dyDescent="0.25">
      <c r="A50" s="49" t="s">
        <v>172</v>
      </c>
      <c r="B50" s="3" t="s">
        <v>32</v>
      </c>
      <c r="C50" s="3" t="s">
        <v>32</v>
      </c>
      <c r="D50" s="46" t="s">
        <v>72</v>
      </c>
      <c r="E50" s="41" t="s">
        <v>93</v>
      </c>
      <c r="F50" s="93">
        <v>1020</v>
      </c>
      <c r="G50" s="54">
        <v>43350</v>
      </c>
      <c r="L50" s="75"/>
    </row>
    <row r="51" spans="1:12" x14ac:dyDescent="0.25">
      <c r="A51" s="49" t="s">
        <v>173</v>
      </c>
      <c r="B51" s="3" t="s">
        <v>32</v>
      </c>
      <c r="C51" s="3" t="s">
        <v>32</v>
      </c>
      <c r="D51" s="46" t="s">
        <v>72</v>
      </c>
      <c r="E51" s="41" t="s">
        <v>142</v>
      </c>
      <c r="F51" s="93">
        <v>2394</v>
      </c>
      <c r="G51" s="54">
        <v>95760</v>
      </c>
      <c r="L51" s="75"/>
    </row>
    <row r="52" spans="1:12" x14ac:dyDescent="0.25">
      <c r="A52" s="49" t="s">
        <v>174</v>
      </c>
      <c r="B52" s="3" t="s">
        <v>32</v>
      </c>
      <c r="C52" s="3" t="s">
        <v>32</v>
      </c>
      <c r="D52" s="46" t="s">
        <v>72</v>
      </c>
      <c r="E52" s="41">
        <v>3556</v>
      </c>
      <c r="F52" s="93">
        <v>1949</v>
      </c>
      <c r="G52" s="54">
        <v>27000</v>
      </c>
      <c r="L52" s="75"/>
    </row>
    <row r="53" spans="1:12" x14ac:dyDescent="0.25">
      <c r="A53" s="49" t="s">
        <v>175</v>
      </c>
      <c r="B53" s="3" t="s">
        <v>32</v>
      </c>
      <c r="C53" s="3" t="s">
        <v>32</v>
      </c>
      <c r="D53" s="46" t="s">
        <v>72</v>
      </c>
      <c r="E53" s="41" t="s">
        <v>147</v>
      </c>
      <c r="F53" s="93">
        <v>319</v>
      </c>
      <c r="G53" s="54">
        <v>12760</v>
      </c>
      <c r="L53" s="75"/>
    </row>
    <row r="54" spans="1:12" x14ac:dyDescent="0.25">
      <c r="A54" s="49" t="s">
        <v>176</v>
      </c>
      <c r="B54" s="3" t="s">
        <v>32</v>
      </c>
      <c r="C54" s="3" t="s">
        <v>32</v>
      </c>
      <c r="D54" s="46" t="s">
        <v>72</v>
      </c>
      <c r="E54" s="41" t="s">
        <v>148</v>
      </c>
      <c r="F54" s="93">
        <v>192</v>
      </c>
      <c r="G54" s="54">
        <v>7680</v>
      </c>
      <c r="L54" s="75"/>
    </row>
    <row r="55" spans="1:12" x14ac:dyDescent="0.25">
      <c r="A55" s="49" t="s">
        <v>177</v>
      </c>
      <c r="B55" s="3" t="s">
        <v>32</v>
      </c>
      <c r="C55" s="3" t="s">
        <v>32</v>
      </c>
      <c r="D55" s="46" t="s">
        <v>72</v>
      </c>
      <c r="E55" s="41" t="s">
        <v>115</v>
      </c>
      <c r="F55" s="93">
        <v>677</v>
      </c>
      <c r="G55" s="96">
        <v>37100</v>
      </c>
      <c r="L55" s="75"/>
    </row>
    <row r="56" spans="1:12" x14ac:dyDescent="0.25">
      <c r="A56" s="49" t="s">
        <v>178</v>
      </c>
      <c r="B56" s="3" t="s">
        <v>32</v>
      </c>
      <c r="C56" s="3" t="s">
        <v>32</v>
      </c>
      <c r="D56" s="46" t="s">
        <v>72</v>
      </c>
      <c r="E56" s="41" t="s">
        <v>116</v>
      </c>
      <c r="F56" s="93">
        <v>670</v>
      </c>
      <c r="G56" s="54">
        <v>36750</v>
      </c>
      <c r="L56" s="75"/>
    </row>
    <row r="57" spans="1:12" x14ac:dyDescent="0.25">
      <c r="A57" s="49" t="s">
        <v>179</v>
      </c>
      <c r="B57" s="3" t="s">
        <v>32</v>
      </c>
      <c r="C57" s="3" t="s">
        <v>32</v>
      </c>
      <c r="D57" s="46" t="s">
        <v>72</v>
      </c>
      <c r="E57" s="41" t="s">
        <v>117</v>
      </c>
      <c r="F57" s="93">
        <v>700</v>
      </c>
      <c r="G57" s="54">
        <v>38400</v>
      </c>
      <c r="L57" s="75"/>
    </row>
    <row r="58" spans="1:12" x14ac:dyDescent="0.25">
      <c r="A58" s="49" t="s">
        <v>180</v>
      </c>
      <c r="B58" s="3" t="s">
        <v>32</v>
      </c>
      <c r="C58" s="3" t="s">
        <v>32</v>
      </c>
      <c r="D58" s="46" t="s">
        <v>72</v>
      </c>
      <c r="E58" s="41" t="s">
        <v>118</v>
      </c>
      <c r="F58" s="93">
        <v>685</v>
      </c>
      <c r="G58" s="54">
        <v>37600</v>
      </c>
      <c r="L58" s="75"/>
    </row>
    <row r="59" spans="1:12" x14ac:dyDescent="0.25">
      <c r="A59" s="49" t="s">
        <v>181</v>
      </c>
      <c r="B59" s="3" t="s">
        <v>32</v>
      </c>
      <c r="C59" s="3" t="s">
        <v>32</v>
      </c>
      <c r="D59" s="46" t="s">
        <v>72</v>
      </c>
      <c r="E59" s="41" t="s">
        <v>119</v>
      </c>
      <c r="F59" s="93">
        <v>670</v>
      </c>
      <c r="G59" s="54">
        <v>36750</v>
      </c>
      <c r="L59" s="75"/>
    </row>
    <row r="60" spans="1:12" x14ac:dyDescent="0.25">
      <c r="A60" s="166" t="s">
        <v>182</v>
      </c>
      <c r="B60" s="3" t="s">
        <v>32</v>
      </c>
      <c r="C60" s="3" t="s">
        <v>32</v>
      </c>
      <c r="D60" s="46" t="s">
        <v>73</v>
      </c>
      <c r="E60" s="73" t="s">
        <v>94</v>
      </c>
      <c r="F60" s="92">
        <v>413</v>
      </c>
      <c r="G60" s="163">
        <v>30000</v>
      </c>
      <c r="L60" s="77"/>
    </row>
    <row r="61" spans="1:12" x14ac:dyDescent="0.25">
      <c r="A61" s="167"/>
      <c r="B61" s="3" t="s">
        <v>32</v>
      </c>
      <c r="C61" s="3" t="s">
        <v>32</v>
      </c>
      <c r="D61" s="46" t="s">
        <v>74</v>
      </c>
      <c r="E61" s="73" t="s">
        <v>95</v>
      </c>
      <c r="F61" s="92">
        <v>329</v>
      </c>
      <c r="G61" s="163"/>
      <c r="L61" s="77"/>
    </row>
    <row r="62" spans="1:12" x14ac:dyDescent="0.25">
      <c r="A62" s="168"/>
      <c r="B62" s="3" t="s">
        <v>32</v>
      </c>
      <c r="C62" s="3" t="s">
        <v>32</v>
      </c>
      <c r="D62" s="46" t="s">
        <v>75</v>
      </c>
      <c r="E62" s="73" t="s">
        <v>96</v>
      </c>
      <c r="F62" s="92">
        <v>18</v>
      </c>
      <c r="G62" s="163"/>
      <c r="L62" s="77"/>
    </row>
    <row r="63" spans="1:12" x14ac:dyDescent="0.25">
      <c r="A63" s="166" t="s">
        <v>183</v>
      </c>
      <c r="B63" s="3" t="s">
        <v>32</v>
      </c>
      <c r="C63" s="3" t="s">
        <v>32</v>
      </c>
      <c r="D63" s="46" t="s">
        <v>76</v>
      </c>
      <c r="E63" s="73" t="s">
        <v>97</v>
      </c>
      <c r="F63" s="92">
        <v>220</v>
      </c>
      <c r="G63" s="164" t="s">
        <v>99</v>
      </c>
    </row>
    <row r="64" spans="1:12" x14ac:dyDescent="0.25">
      <c r="A64" s="168"/>
      <c r="B64" s="3" t="s">
        <v>32</v>
      </c>
      <c r="C64" s="3" t="s">
        <v>32</v>
      </c>
      <c r="D64" s="46" t="s">
        <v>77</v>
      </c>
      <c r="E64" s="73" t="s">
        <v>98</v>
      </c>
      <c r="F64" s="92">
        <v>4580</v>
      </c>
      <c r="G64" s="165"/>
    </row>
    <row r="65" spans="1:7" x14ac:dyDescent="0.25">
      <c r="A65" s="49" t="s">
        <v>184</v>
      </c>
      <c r="B65" s="3" t="s">
        <v>32</v>
      </c>
      <c r="C65" s="3" t="s">
        <v>32</v>
      </c>
      <c r="D65" s="46" t="s">
        <v>76</v>
      </c>
      <c r="E65" s="41" t="s">
        <v>120</v>
      </c>
      <c r="F65" s="95">
        <v>651</v>
      </c>
      <c r="G65" s="118">
        <v>36200</v>
      </c>
    </row>
    <row r="66" spans="1:7" x14ac:dyDescent="0.25">
      <c r="A66" s="49" t="s">
        <v>185</v>
      </c>
      <c r="B66" s="3" t="s">
        <v>32</v>
      </c>
      <c r="C66" s="3" t="s">
        <v>32</v>
      </c>
      <c r="D66" s="46" t="s">
        <v>76</v>
      </c>
      <c r="E66" s="41" t="s">
        <v>121</v>
      </c>
      <c r="F66" s="95">
        <v>483</v>
      </c>
      <c r="G66" s="118">
        <v>26900</v>
      </c>
    </row>
    <row r="67" spans="1:7" x14ac:dyDescent="0.25">
      <c r="A67" s="49" t="s">
        <v>186</v>
      </c>
      <c r="B67" s="3" t="s">
        <v>32</v>
      </c>
      <c r="C67" s="3" t="s">
        <v>32</v>
      </c>
      <c r="D67" s="46" t="s">
        <v>76</v>
      </c>
      <c r="E67" s="41" t="s">
        <v>122</v>
      </c>
      <c r="F67" s="95">
        <v>576</v>
      </c>
      <c r="G67" s="118">
        <v>32000</v>
      </c>
    </row>
    <row r="68" spans="1:7" x14ac:dyDescent="0.25">
      <c r="A68" s="49" t="s">
        <v>187</v>
      </c>
      <c r="B68" s="3" t="s">
        <v>32</v>
      </c>
      <c r="C68" s="3" t="s">
        <v>32</v>
      </c>
      <c r="D68" s="46" t="s">
        <v>76</v>
      </c>
      <c r="E68" s="41" t="s">
        <v>123</v>
      </c>
      <c r="F68" s="95">
        <v>583</v>
      </c>
      <c r="G68" s="118">
        <v>32400</v>
      </c>
    </row>
    <row r="69" spans="1:7" x14ac:dyDescent="0.25">
      <c r="A69" s="49" t="s">
        <v>188</v>
      </c>
      <c r="B69" s="3" t="s">
        <v>32</v>
      </c>
      <c r="C69" s="3" t="s">
        <v>32</v>
      </c>
      <c r="D69" s="46" t="s">
        <v>76</v>
      </c>
      <c r="E69" s="41" t="s">
        <v>201</v>
      </c>
      <c r="F69" s="95">
        <v>60</v>
      </c>
      <c r="G69" s="154">
        <v>550</v>
      </c>
    </row>
    <row r="70" spans="1:7" x14ac:dyDescent="0.25">
      <c r="A70" s="151" t="s">
        <v>189</v>
      </c>
      <c r="B70" s="3" t="s">
        <v>32</v>
      </c>
      <c r="C70" s="3" t="s">
        <v>32</v>
      </c>
      <c r="D70" s="46" t="s">
        <v>195</v>
      </c>
      <c r="E70" s="74" t="s">
        <v>196</v>
      </c>
      <c r="F70" s="94">
        <v>425</v>
      </c>
      <c r="G70" s="154">
        <v>216</v>
      </c>
    </row>
    <row r="71" spans="1:7" x14ac:dyDescent="0.25">
      <c r="A71" s="151" t="s">
        <v>223</v>
      </c>
      <c r="B71" s="3" t="s">
        <v>32</v>
      </c>
      <c r="C71" s="3" t="s">
        <v>32</v>
      </c>
      <c r="D71" s="46" t="s">
        <v>195</v>
      </c>
      <c r="E71" s="74" t="s">
        <v>197</v>
      </c>
      <c r="F71" s="94">
        <v>471</v>
      </c>
      <c r="G71" s="154">
        <v>239</v>
      </c>
    </row>
    <row r="72" spans="1:7" x14ac:dyDescent="0.25">
      <c r="A72" s="151" t="s">
        <v>224</v>
      </c>
      <c r="B72" s="3" t="s">
        <v>32</v>
      </c>
      <c r="C72" s="3" t="s">
        <v>32</v>
      </c>
      <c r="D72" s="46" t="s">
        <v>195</v>
      </c>
      <c r="E72" s="74" t="s">
        <v>198</v>
      </c>
      <c r="F72" s="94">
        <v>330</v>
      </c>
      <c r="G72" s="154">
        <v>6170</v>
      </c>
    </row>
    <row r="73" spans="1:7" x14ac:dyDescent="0.25">
      <c r="A73" s="151" t="s">
        <v>225</v>
      </c>
      <c r="B73" s="3" t="s">
        <v>32</v>
      </c>
      <c r="C73" s="3" t="s">
        <v>32</v>
      </c>
      <c r="D73" s="46" t="s">
        <v>195</v>
      </c>
      <c r="E73" s="74" t="s">
        <v>199</v>
      </c>
      <c r="F73" s="94">
        <v>412</v>
      </c>
      <c r="G73" s="154">
        <v>2930</v>
      </c>
    </row>
    <row r="74" spans="1:7" x14ac:dyDescent="0.25">
      <c r="A74" s="49" t="s">
        <v>226</v>
      </c>
      <c r="B74" s="3" t="s">
        <v>32</v>
      </c>
      <c r="C74" s="41" t="s">
        <v>62</v>
      </c>
      <c r="D74" s="46" t="s">
        <v>190</v>
      </c>
      <c r="E74" s="73" t="s">
        <v>125</v>
      </c>
      <c r="F74" s="112">
        <v>16766</v>
      </c>
      <c r="G74" s="54">
        <v>184426</v>
      </c>
    </row>
    <row r="75" spans="1:7" x14ac:dyDescent="0.25">
      <c r="A75" s="49" t="s">
        <v>227</v>
      </c>
      <c r="B75" s="3" t="s">
        <v>32</v>
      </c>
      <c r="C75" s="41" t="s">
        <v>62</v>
      </c>
      <c r="D75" s="46" t="s">
        <v>149</v>
      </c>
      <c r="E75" s="41" t="s">
        <v>150</v>
      </c>
      <c r="F75" s="112">
        <v>2559</v>
      </c>
      <c r="G75" s="54">
        <v>51180</v>
      </c>
    </row>
    <row r="76" spans="1:7" x14ac:dyDescent="0.25">
      <c r="A76" s="49" t="s">
        <v>228</v>
      </c>
      <c r="B76" s="3" t="s">
        <v>32</v>
      </c>
      <c r="C76" s="41" t="s">
        <v>62</v>
      </c>
      <c r="D76" s="46" t="s">
        <v>149</v>
      </c>
      <c r="E76" s="41" t="s">
        <v>151</v>
      </c>
      <c r="F76" s="112">
        <v>130</v>
      </c>
      <c r="G76" s="54">
        <v>2600</v>
      </c>
    </row>
    <row r="77" spans="1:7" x14ac:dyDescent="0.25">
      <c r="A77" s="49" t="s">
        <v>229</v>
      </c>
      <c r="B77" s="3" t="s">
        <v>32</v>
      </c>
      <c r="C77" s="41" t="s">
        <v>62</v>
      </c>
      <c r="D77" s="46" t="s">
        <v>149</v>
      </c>
      <c r="E77" s="41" t="s">
        <v>152</v>
      </c>
      <c r="F77" s="117">
        <v>6932</v>
      </c>
      <c r="G77" s="118">
        <v>138640</v>
      </c>
    </row>
    <row r="78" spans="1:7" x14ac:dyDescent="0.25">
      <c r="A78" s="49" t="s">
        <v>235</v>
      </c>
      <c r="B78" s="3" t="s">
        <v>32</v>
      </c>
      <c r="C78" s="41" t="s">
        <v>62</v>
      </c>
      <c r="D78" s="46" t="s">
        <v>149</v>
      </c>
      <c r="E78" s="41">
        <v>34</v>
      </c>
      <c r="F78" s="117">
        <v>2717</v>
      </c>
      <c r="G78" s="161">
        <v>54340</v>
      </c>
    </row>
    <row r="79" spans="1:7" x14ac:dyDescent="0.25">
      <c r="A79" s="49" t="s">
        <v>236</v>
      </c>
      <c r="B79" s="3" t="s">
        <v>32</v>
      </c>
      <c r="C79" s="41" t="s">
        <v>62</v>
      </c>
      <c r="D79" s="46" t="s">
        <v>237</v>
      </c>
      <c r="E79" s="41">
        <v>2407</v>
      </c>
      <c r="F79" s="117">
        <v>3550</v>
      </c>
      <c r="G79" s="118">
        <v>96000</v>
      </c>
    </row>
    <row r="80" spans="1:7" x14ac:dyDescent="0.25">
      <c r="A80" s="7"/>
      <c r="B80" s="7"/>
      <c r="C80" s="7"/>
      <c r="D80" s="22"/>
      <c r="E80" s="52"/>
      <c r="F80" s="90" t="s">
        <v>10</v>
      </c>
      <c r="G80" s="119">
        <f>SUM(G9:G79)</f>
        <v>1719347</v>
      </c>
    </row>
    <row r="81" spans="1:7" x14ac:dyDescent="0.25">
      <c r="D81" s="22"/>
      <c r="E81" s="36"/>
      <c r="F81" s="17"/>
      <c r="G81"/>
    </row>
    <row r="82" spans="1:7" x14ac:dyDescent="0.25">
      <c r="D82" s="22"/>
      <c r="E82" s="36"/>
      <c r="F82" s="17"/>
      <c r="G82"/>
    </row>
    <row r="83" spans="1:7" x14ac:dyDescent="0.25">
      <c r="A83" s="7"/>
    </row>
  </sheetData>
  <sortState ref="A10:G91">
    <sortCondition ref="C10:C91"/>
  </sortState>
  <mergeCells count="5">
    <mergeCell ref="A5:E5"/>
    <mergeCell ref="G60:G62"/>
    <mergeCell ref="G63:G64"/>
    <mergeCell ref="A60:A62"/>
    <mergeCell ref="A63:A6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43"/>
  <sheetViews>
    <sheetView topLeftCell="A4" workbookViewId="0">
      <selection activeCell="E27" sqref="E27"/>
    </sheetView>
  </sheetViews>
  <sheetFormatPr defaultRowHeight="15" x14ac:dyDescent="0.25"/>
  <cols>
    <col min="1" max="1" width="7.42578125" style="24" bestFit="1" customWidth="1"/>
    <col min="2" max="2" width="17.28515625" style="24" bestFit="1" customWidth="1"/>
    <col min="3" max="3" width="20.140625" customWidth="1"/>
    <col min="4" max="4" width="18" customWidth="1"/>
    <col min="5" max="5" width="14" customWidth="1"/>
    <col min="6" max="6" width="11" customWidth="1"/>
    <col min="7" max="7" width="25" customWidth="1"/>
    <col min="14" max="14" width="9.140625" customWidth="1"/>
  </cols>
  <sheetData>
    <row r="1" spans="1:37" x14ac:dyDescent="0.25">
      <c r="A1" s="30"/>
      <c r="B1" s="30"/>
      <c r="C1" s="5"/>
      <c r="D1" s="5"/>
      <c r="E1" s="5"/>
      <c r="F1" s="5"/>
      <c r="G1" s="6"/>
      <c r="H1" s="15"/>
    </row>
    <row r="2" spans="1:37" x14ac:dyDescent="0.25">
      <c r="A2" s="30"/>
      <c r="B2" s="30"/>
      <c r="C2" s="5"/>
      <c r="D2" s="5"/>
      <c r="E2" s="5"/>
      <c r="F2" s="5"/>
      <c r="G2" s="29" t="s">
        <v>31</v>
      </c>
      <c r="H2" s="15"/>
    </row>
    <row r="3" spans="1:37" x14ac:dyDescent="0.25">
      <c r="A3" s="30"/>
      <c r="B3" s="30"/>
      <c r="C3" s="5"/>
      <c r="D3" s="5"/>
      <c r="E3" s="5"/>
      <c r="F3" s="5"/>
      <c r="G3" s="29"/>
      <c r="H3" s="15"/>
    </row>
    <row r="4" spans="1:37" ht="15.75" thickBot="1" x14ac:dyDescent="0.3">
      <c r="A4" s="30"/>
      <c r="B4" s="30"/>
      <c r="C4" s="5"/>
      <c r="D4" s="5"/>
      <c r="E4" s="5"/>
      <c r="F4" s="5"/>
      <c r="G4" s="6"/>
      <c r="H4" s="15"/>
    </row>
    <row r="5" spans="1:37" ht="15.75" thickBot="1" x14ac:dyDescent="0.3">
      <c r="A5" s="169" t="s">
        <v>22</v>
      </c>
      <c r="B5" s="169"/>
      <c r="C5" s="169"/>
      <c r="D5" s="169"/>
      <c r="E5" s="169"/>
      <c r="F5" s="71"/>
      <c r="G5" s="72"/>
      <c r="H5" s="15"/>
    </row>
    <row r="6" spans="1:37" ht="15.75" customHeight="1" x14ac:dyDescent="0.25">
      <c r="A6" s="53"/>
      <c r="B6" s="53"/>
      <c r="C6" s="53"/>
      <c r="D6" s="53"/>
      <c r="E6" s="53"/>
      <c r="F6" s="5"/>
      <c r="G6" s="6"/>
      <c r="H6" s="15"/>
    </row>
    <row r="7" spans="1:37" ht="14.25" customHeight="1" x14ac:dyDescent="0.25">
      <c r="A7" s="2"/>
      <c r="B7" s="2"/>
      <c r="C7" s="1"/>
      <c r="D7" s="1"/>
      <c r="E7" s="1"/>
      <c r="F7" s="1"/>
      <c r="G7" s="4"/>
      <c r="H7" s="15"/>
    </row>
    <row r="8" spans="1:37" ht="51" x14ac:dyDescent="0.25">
      <c r="A8" s="23" t="s">
        <v>8</v>
      </c>
      <c r="B8" s="23" t="s">
        <v>11</v>
      </c>
      <c r="C8" s="8" t="s">
        <v>2</v>
      </c>
      <c r="D8" s="8" t="s">
        <v>9</v>
      </c>
      <c r="E8" s="8" t="s">
        <v>16</v>
      </c>
      <c r="F8" s="8" t="s">
        <v>17</v>
      </c>
      <c r="G8" s="9" t="s">
        <v>20</v>
      </c>
    </row>
    <row r="9" spans="1:37" x14ac:dyDescent="0.25">
      <c r="A9" s="170" t="s">
        <v>45</v>
      </c>
      <c r="B9" s="64" t="s">
        <v>32</v>
      </c>
      <c r="C9" s="64" t="s">
        <v>32</v>
      </c>
      <c r="D9" s="64" t="s">
        <v>40</v>
      </c>
      <c r="E9" s="64" t="s">
        <v>41</v>
      </c>
      <c r="F9" s="65">
        <v>66.7</v>
      </c>
      <c r="G9" s="173">
        <v>182240</v>
      </c>
    </row>
    <row r="10" spans="1:37" x14ac:dyDescent="0.25">
      <c r="A10" s="171"/>
      <c r="B10" s="64" t="s">
        <v>32</v>
      </c>
      <c r="C10" s="64" t="s">
        <v>32</v>
      </c>
      <c r="D10" s="64" t="s">
        <v>40</v>
      </c>
      <c r="E10" s="64" t="s">
        <v>42</v>
      </c>
      <c r="F10" s="65">
        <v>346.6</v>
      </c>
      <c r="G10" s="174"/>
    </row>
    <row r="11" spans="1:37" x14ac:dyDescent="0.25">
      <c r="A11" s="171"/>
      <c r="B11" s="66" t="s">
        <v>32</v>
      </c>
      <c r="C11" s="64" t="s">
        <v>32</v>
      </c>
      <c r="D11" s="64" t="s">
        <v>40</v>
      </c>
      <c r="E11" s="64" t="s">
        <v>43</v>
      </c>
      <c r="F11" s="65">
        <v>395.3</v>
      </c>
      <c r="G11" s="174"/>
    </row>
    <row r="12" spans="1:37" x14ac:dyDescent="0.25">
      <c r="A12" s="172"/>
      <c r="B12" s="64" t="s">
        <v>32</v>
      </c>
      <c r="C12" s="64" t="s">
        <v>32</v>
      </c>
      <c r="D12" s="64" t="s">
        <v>40</v>
      </c>
      <c r="E12" s="64" t="s">
        <v>44</v>
      </c>
      <c r="F12" s="65">
        <v>186.3</v>
      </c>
      <c r="G12" s="175"/>
      <c r="H12" s="11"/>
    </row>
    <row r="13" spans="1:37" x14ac:dyDescent="0.25">
      <c r="A13" s="83" t="s">
        <v>21</v>
      </c>
      <c r="B13" s="64" t="s">
        <v>32</v>
      </c>
      <c r="C13" s="64" t="s">
        <v>32</v>
      </c>
      <c r="D13" s="14" t="s">
        <v>107</v>
      </c>
      <c r="E13" s="14" t="s">
        <v>110</v>
      </c>
      <c r="F13" s="65">
        <v>47.4</v>
      </c>
      <c r="G13" s="84">
        <v>22896</v>
      </c>
      <c r="H13" s="11"/>
    </row>
    <row r="14" spans="1:37" s="13" customFormat="1" x14ac:dyDescent="0.25">
      <c r="A14" s="83" t="s">
        <v>25</v>
      </c>
      <c r="B14" s="64" t="s">
        <v>32</v>
      </c>
      <c r="C14" s="64" t="s">
        <v>32</v>
      </c>
      <c r="D14" s="14" t="s">
        <v>108</v>
      </c>
      <c r="E14" s="14" t="s">
        <v>111</v>
      </c>
      <c r="F14" s="65">
        <v>54.1</v>
      </c>
      <c r="G14" s="54">
        <v>47871.54</v>
      </c>
      <c r="H14" s="11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s="13" customFormat="1" x14ac:dyDescent="0.25">
      <c r="A15" s="83" t="s">
        <v>105</v>
      </c>
      <c r="B15" s="64" t="s">
        <v>32</v>
      </c>
      <c r="C15" s="64" t="s">
        <v>32</v>
      </c>
      <c r="D15" s="14" t="s">
        <v>108</v>
      </c>
      <c r="E15" s="14" t="s">
        <v>112</v>
      </c>
      <c r="F15" s="65">
        <v>88.6</v>
      </c>
      <c r="G15" s="84">
        <v>66167.53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37" s="13" customFormat="1" x14ac:dyDescent="0.25">
      <c r="A16" s="50" t="s">
        <v>106</v>
      </c>
      <c r="B16" s="64" t="s">
        <v>32</v>
      </c>
      <c r="C16" s="64" t="s">
        <v>32</v>
      </c>
      <c r="D16" s="3" t="s">
        <v>109</v>
      </c>
      <c r="E16" s="3" t="s">
        <v>113</v>
      </c>
      <c r="F16" s="65">
        <v>28.8</v>
      </c>
      <c r="G16" s="85">
        <v>12000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16" s="13" customFormat="1" x14ac:dyDescent="0.25">
      <c r="A17" s="149" t="s">
        <v>230</v>
      </c>
      <c r="B17" s="64" t="s">
        <v>32</v>
      </c>
      <c r="C17" s="64" t="s">
        <v>32</v>
      </c>
      <c r="D17" s="155" t="s">
        <v>202</v>
      </c>
      <c r="E17" s="155" t="s">
        <v>203</v>
      </c>
      <c r="F17" s="156">
        <v>76</v>
      </c>
      <c r="G17" s="84">
        <v>16500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16" s="13" customFormat="1" x14ac:dyDescent="0.25">
      <c r="A18" s="149" t="s">
        <v>231</v>
      </c>
      <c r="B18" s="64" t="s">
        <v>32</v>
      </c>
      <c r="C18" s="64" t="s">
        <v>32</v>
      </c>
      <c r="D18" s="155" t="s">
        <v>204</v>
      </c>
      <c r="E18" s="155" t="s">
        <v>205</v>
      </c>
      <c r="F18" s="156">
        <v>101.3</v>
      </c>
      <c r="G18" s="84">
        <v>23000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16" s="13" customFormat="1" x14ac:dyDescent="0.25">
      <c r="A19" s="150" t="s">
        <v>232</v>
      </c>
      <c r="B19" s="64" t="s">
        <v>32</v>
      </c>
      <c r="C19" s="64" t="s">
        <v>32</v>
      </c>
      <c r="D19" s="155" t="s">
        <v>206</v>
      </c>
      <c r="E19" s="155" t="s">
        <v>207</v>
      </c>
      <c r="F19" s="156">
        <v>67.2</v>
      </c>
      <c r="G19" s="84">
        <v>36000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16" s="13" customFormat="1" x14ac:dyDescent="0.25">
      <c r="A20" s="179" t="s">
        <v>52</v>
      </c>
      <c r="B20" s="64" t="s">
        <v>32</v>
      </c>
      <c r="C20" s="64" t="s">
        <v>32</v>
      </c>
      <c r="D20" s="176" t="s">
        <v>208</v>
      </c>
      <c r="E20" s="155" t="s">
        <v>209</v>
      </c>
      <c r="F20" s="156">
        <v>73</v>
      </c>
      <c r="G20" s="173">
        <v>95400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16" s="13" customFormat="1" x14ac:dyDescent="0.25">
      <c r="A21" s="179"/>
      <c r="B21" s="64" t="s">
        <v>32</v>
      </c>
      <c r="C21" s="64" t="s">
        <v>32</v>
      </c>
      <c r="D21" s="177"/>
      <c r="E21" s="155" t="s">
        <v>210</v>
      </c>
      <c r="F21" s="156">
        <v>193.1</v>
      </c>
      <c r="G21" s="174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16" s="13" customFormat="1" x14ac:dyDescent="0.25">
      <c r="A22" s="179"/>
      <c r="B22" s="64" t="s">
        <v>32</v>
      </c>
      <c r="C22" s="64" t="s">
        <v>32</v>
      </c>
      <c r="D22" s="178"/>
      <c r="E22" s="155" t="s">
        <v>211</v>
      </c>
      <c r="F22" s="156">
        <v>245.3</v>
      </c>
      <c r="G22" s="175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16" s="13" customFormat="1" x14ac:dyDescent="0.25">
      <c r="A23" s="150" t="s">
        <v>53</v>
      </c>
      <c r="B23" s="64" t="s">
        <v>32</v>
      </c>
      <c r="C23" s="64" t="s">
        <v>32</v>
      </c>
      <c r="D23" s="155" t="s">
        <v>212</v>
      </c>
      <c r="E23" s="155" t="s">
        <v>213</v>
      </c>
      <c r="F23" s="156">
        <v>80.099999999999994</v>
      </c>
      <c r="G23" s="84">
        <v>46000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16" s="13" customFormat="1" x14ac:dyDescent="0.25">
      <c r="A24" s="150" t="s">
        <v>54</v>
      </c>
      <c r="B24" s="64" t="s">
        <v>32</v>
      </c>
      <c r="C24" s="64" t="s">
        <v>32</v>
      </c>
      <c r="D24" s="155" t="s">
        <v>212</v>
      </c>
      <c r="E24" s="155" t="s">
        <v>214</v>
      </c>
      <c r="F24" s="156">
        <v>59.5</v>
      </c>
      <c r="G24" s="84">
        <v>35000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16" s="13" customFormat="1" x14ac:dyDescent="0.25">
      <c r="A25" s="150" t="s">
        <v>55</v>
      </c>
      <c r="B25" s="64" t="s">
        <v>32</v>
      </c>
      <c r="C25" s="64" t="s">
        <v>32</v>
      </c>
      <c r="D25" s="155" t="s">
        <v>215</v>
      </c>
      <c r="E25" s="155" t="s">
        <v>216</v>
      </c>
      <c r="F25" s="157">
        <v>37.4</v>
      </c>
      <c r="G25" s="54">
        <v>15000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16" s="13" customFormat="1" x14ac:dyDescent="0.25">
      <c r="A26" s="150" t="s">
        <v>58</v>
      </c>
      <c r="B26" s="64" t="s">
        <v>32</v>
      </c>
      <c r="C26" s="64" t="s">
        <v>32</v>
      </c>
      <c r="D26" s="155" t="s">
        <v>215</v>
      </c>
      <c r="E26" s="155" t="s">
        <v>217</v>
      </c>
      <c r="F26" s="157">
        <v>40.36</v>
      </c>
      <c r="G26" s="54">
        <v>5500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16" s="13" customFormat="1" x14ac:dyDescent="0.25">
      <c r="A27" s="150" t="s">
        <v>56</v>
      </c>
      <c r="B27" s="64" t="s">
        <v>32</v>
      </c>
      <c r="C27" s="64" t="s">
        <v>32</v>
      </c>
      <c r="D27" s="155" t="s">
        <v>215</v>
      </c>
      <c r="E27" s="155" t="s">
        <v>218</v>
      </c>
      <c r="F27" s="157">
        <v>2.5</v>
      </c>
      <c r="G27" s="54">
        <v>750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16" s="13" customFormat="1" x14ac:dyDescent="0.25">
      <c r="A28" s="150" t="s">
        <v>57</v>
      </c>
      <c r="B28" s="64" t="s">
        <v>32</v>
      </c>
      <c r="C28" s="64" t="s">
        <v>32</v>
      </c>
      <c r="D28" s="155" t="s">
        <v>215</v>
      </c>
      <c r="E28" s="155" t="s">
        <v>219</v>
      </c>
      <c r="F28" s="157">
        <v>15.8</v>
      </c>
      <c r="G28" s="54">
        <v>1580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16" s="13" customFormat="1" x14ac:dyDescent="0.25">
      <c r="A29" s="150" t="s">
        <v>59</v>
      </c>
      <c r="B29" s="64" t="s">
        <v>32</v>
      </c>
      <c r="C29" s="64" t="s">
        <v>32</v>
      </c>
      <c r="D29" s="155" t="s">
        <v>215</v>
      </c>
      <c r="E29" s="155" t="s">
        <v>220</v>
      </c>
      <c r="F29" s="157">
        <v>6</v>
      </c>
      <c r="G29" s="54">
        <v>1200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16" s="13" customFormat="1" x14ac:dyDescent="0.25">
      <c r="A30" s="150" t="s">
        <v>153</v>
      </c>
      <c r="B30" s="64" t="s">
        <v>32</v>
      </c>
      <c r="C30" s="64" t="s">
        <v>32</v>
      </c>
      <c r="D30" s="155" t="s">
        <v>215</v>
      </c>
      <c r="E30" s="155" t="s">
        <v>221</v>
      </c>
      <c r="F30" s="157">
        <v>8.4</v>
      </c>
      <c r="G30" s="54">
        <v>840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16" x14ac:dyDescent="0.25">
      <c r="A31" s="30"/>
      <c r="B31" s="21"/>
      <c r="C31" s="15"/>
      <c r="D31" s="15"/>
      <c r="E31" s="15"/>
      <c r="F31" s="86" t="s">
        <v>10</v>
      </c>
      <c r="G31" s="87">
        <f>SUM(G9:G30)</f>
        <v>607945.07000000007</v>
      </c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</row>
    <row r="32" spans="1:216" s="31" customFormat="1" x14ac:dyDescent="0.25">
      <c r="A32" s="30" t="s">
        <v>46</v>
      </c>
      <c r="B32" s="30"/>
      <c r="C32" s="5"/>
      <c r="D32" s="5"/>
      <c r="E32" s="5"/>
      <c r="F32" s="5"/>
      <c r="G32" s="5"/>
      <c r="H32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/>
      <c r="Z32"/>
      <c r="AA32"/>
      <c r="AB32"/>
      <c r="AC32"/>
      <c r="AD32"/>
      <c r="AE32"/>
      <c r="AF32"/>
      <c r="AG32"/>
      <c r="AH32"/>
      <c r="AI32"/>
      <c r="AJ32"/>
      <c r="AK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</row>
    <row r="33" spans="1:216" s="31" customFormat="1" x14ac:dyDescent="0.25">
      <c r="A33" s="24"/>
      <c r="B33" s="24"/>
      <c r="C33"/>
      <c r="D33"/>
      <c r="E33"/>
      <c r="F33"/>
      <c r="G33"/>
      <c r="H3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</row>
    <row r="34" spans="1:216" s="31" customFormat="1" x14ac:dyDescent="0.25">
      <c r="A34" s="24"/>
      <c r="B34" s="24"/>
      <c r="C34"/>
      <c r="D34"/>
      <c r="E34"/>
      <c r="F34"/>
      <c r="G34"/>
      <c r="H34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  <c r="DW34" s="32"/>
      <c r="DX34" s="32"/>
      <c r="DY34" s="32"/>
      <c r="DZ34" s="32"/>
      <c r="EA34" s="32"/>
      <c r="EB34" s="32"/>
      <c r="EC34" s="32"/>
      <c r="ED34" s="32"/>
      <c r="EE34" s="32"/>
      <c r="EF34" s="32"/>
      <c r="EG34" s="32"/>
      <c r="EH34" s="32"/>
      <c r="EI34" s="32"/>
      <c r="EJ34" s="32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32"/>
      <c r="EV34" s="32"/>
      <c r="EW34" s="32"/>
      <c r="EX34" s="32"/>
      <c r="EY34" s="32"/>
      <c r="EZ34" s="32"/>
      <c r="FA34" s="32"/>
      <c r="FB34" s="32"/>
      <c r="FC34" s="32"/>
      <c r="FD34" s="32"/>
      <c r="FE34" s="32"/>
      <c r="FF34" s="32"/>
      <c r="FG34" s="32"/>
      <c r="FH34" s="32"/>
      <c r="FI34" s="32"/>
      <c r="FJ34" s="32"/>
      <c r="FK34" s="32"/>
      <c r="FL34" s="32"/>
      <c r="FM34" s="32"/>
      <c r="FN34" s="32"/>
      <c r="FO34" s="32"/>
      <c r="FP34" s="32"/>
      <c r="FQ34" s="32"/>
      <c r="FR34" s="32"/>
      <c r="FS34" s="32"/>
      <c r="FT34" s="32"/>
      <c r="FU34" s="32"/>
      <c r="FV34" s="32"/>
      <c r="FW34" s="32"/>
      <c r="FX34" s="32"/>
      <c r="FY34" s="32"/>
      <c r="FZ34" s="32"/>
      <c r="GA34" s="32"/>
      <c r="GB34" s="32"/>
      <c r="GC34" s="32"/>
      <c r="GD34" s="32"/>
      <c r="GE34" s="32"/>
      <c r="GF34" s="32"/>
      <c r="GG34" s="32"/>
      <c r="GH34" s="32"/>
      <c r="GI34" s="32"/>
      <c r="GJ34" s="32"/>
      <c r="GK34" s="32"/>
      <c r="GL34" s="32"/>
      <c r="GM34" s="32"/>
      <c r="GN34" s="32"/>
      <c r="GO34" s="32"/>
      <c r="GP34" s="32"/>
      <c r="GQ34" s="32"/>
      <c r="GR34" s="32"/>
      <c r="GS34" s="32"/>
      <c r="GT34" s="32"/>
      <c r="GU34" s="32"/>
      <c r="GV34" s="32"/>
      <c r="GW34" s="32"/>
      <c r="GX34" s="32"/>
      <c r="GY34" s="32"/>
      <c r="GZ34" s="32"/>
      <c r="HA34" s="32"/>
      <c r="HB34" s="32"/>
      <c r="HC34" s="32"/>
      <c r="HD34" s="32"/>
      <c r="HE34" s="32"/>
      <c r="HF34" s="32"/>
      <c r="HG34" s="32"/>
      <c r="HH34" s="32"/>
    </row>
    <row r="35" spans="1:216" s="31" customFormat="1" x14ac:dyDescent="0.25">
      <c r="A35" s="24"/>
      <c r="B35" s="24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2"/>
      <c r="EI35" s="32"/>
      <c r="EJ35" s="32"/>
      <c r="EK35" s="32"/>
      <c r="EL35" s="32"/>
      <c r="EM35" s="32"/>
      <c r="EN35" s="32"/>
      <c r="EO35" s="32"/>
      <c r="EP35" s="32"/>
      <c r="EQ35" s="32"/>
      <c r="ER35" s="32"/>
      <c r="ES35" s="32"/>
      <c r="ET35" s="32"/>
      <c r="EU35" s="32"/>
      <c r="EV35" s="32"/>
      <c r="EW35" s="32"/>
      <c r="EX35" s="32"/>
      <c r="EY35" s="32"/>
      <c r="EZ35" s="32"/>
      <c r="FA35" s="32"/>
      <c r="FB35" s="32"/>
      <c r="FC35" s="32"/>
      <c r="FD35" s="32"/>
      <c r="FE35" s="32"/>
      <c r="FF35" s="32"/>
      <c r="FG35" s="32"/>
      <c r="FH35" s="32"/>
      <c r="FI35" s="32"/>
      <c r="FJ35" s="32"/>
      <c r="FK35" s="32"/>
      <c r="FL35" s="32"/>
      <c r="FM35" s="32"/>
      <c r="FN35" s="32"/>
      <c r="FO35" s="32"/>
      <c r="FP35" s="32"/>
      <c r="FQ35" s="32"/>
      <c r="FR35" s="32"/>
      <c r="FS35" s="32"/>
      <c r="FT35" s="32"/>
      <c r="FU35" s="32"/>
      <c r="FV35" s="32"/>
      <c r="FW35" s="32"/>
      <c r="FX35" s="32"/>
      <c r="FY35" s="32"/>
      <c r="FZ35" s="32"/>
      <c r="GA35" s="32"/>
      <c r="GB35" s="32"/>
      <c r="GC35" s="32"/>
      <c r="GD35" s="32"/>
      <c r="GE35" s="32"/>
      <c r="GF35" s="32"/>
      <c r="GG35" s="32"/>
      <c r="GH35" s="32"/>
      <c r="GI35" s="32"/>
      <c r="GJ35" s="32"/>
      <c r="GK35" s="32"/>
      <c r="GL35" s="32"/>
      <c r="GM35" s="32"/>
      <c r="GN35" s="32"/>
      <c r="GO35" s="32"/>
      <c r="GP35" s="32"/>
      <c r="GQ35" s="32"/>
      <c r="GR35" s="32"/>
      <c r="GS35" s="32"/>
      <c r="GT35" s="32"/>
      <c r="GU35" s="32"/>
      <c r="GV35" s="32"/>
      <c r="GW35" s="32"/>
      <c r="GX35" s="32"/>
      <c r="GY35" s="32"/>
      <c r="GZ35" s="32"/>
      <c r="HA35" s="32"/>
      <c r="HB35" s="32"/>
      <c r="HC35" s="32"/>
      <c r="HD35" s="32"/>
      <c r="HE35" s="32"/>
      <c r="HF35" s="32"/>
      <c r="HG35" s="32"/>
      <c r="HH35" s="32"/>
    </row>
    <row r="36" spans="1:216" s="31" customFormat="1" x14ac:dyDescent="0.25">
      <c r="A36" s="24"/>
      <c r="B36" s="24"/>
      <c r="C36"/>
      <c r="D36"/>
      <c r="E36"/>
      <c r="F36"/>
      <c r="G36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</row>
    <row r="37" spans="1:216" s="31" customFormat="1" x14ac:dyDescent="0.25">
      <c r="A37" s="24"/>
      <c r="B37" s="24"/>
      <c r="C37"/>
      <c r="D37"/>
      <c r="E37"/>
      <c r="F37"/>
      <c r="G37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</row>
    <row r="38" spans="1:216" s="31" customFormat="1" x14ac:dyDescent="0.25">
      <c r="A38" s="24"/>
      <c r="B38" s="24"/>
      <c r="C38"/>
      <c r="D38"/>
      <c r="E38"/>
      <c r="F38"/>
      <c r="G38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</row>
    <row r="39" spans="1:216" s="31" customFormat="1" x14ac:dyDescent="0.25">
      <c r="A39" s="24"/>
      <c r="B39" s="24"/>
      <c r="C39"/>
      <c r="D39"/>
      <c r="E39"/>
      <c r="F39"/>
      <c r="G39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</row>
    <row r="40" spans="1:216" x14ac:dyDescent="0.25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</row>
    <row r="41" spans="1:216" x14ac:dyDescent="0.25"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</row>
    <row r="42" spans="1:216" x14ac:dyDescent="0.25"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</row>
    <row r="43" spans="1:216" x14ac:dyDescent="0.25"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</row>
  </sheetData>
  <mergeCells count="6">
    <mergeCell ref="A5:E5"/>
    <mergeCell ref="A9:A12"/>
    <mergeCell ref="G9:G12"/>
    <mergeCell ref="D20:D22"/>
    <mergeCell ref="G20:G22"/>
    <mergeCell ref="A20:A2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1"/>
  <sheetViews>
    <sheetView tabSelected="1" topLeftCell="A3" workbookViewId="0">
      <selection activeCell="E12" sqref="E12"/>
    </sheetView>
  </sheetViews>
  <sheetFormatPr defaultRowHeight="15" x14ac:dyDescent="0.25"/>
  <cols>
    <col min="1" max="1" width="5.140625" customWidth="1"/>
    <col min="2" max="2" width="13.28515625" customWidth="1"/>
    <col min="3" max="3" width="14.42578125" customWidth="1"/>
    <col min="4" max="4" width="15.85546875" customWidth="1"/>
    <col min="5" max="5" width="14.28515625" customWidth="1"/>
    <col min="6" max="6" width="10.28515625" customWidth="1"/>
    <col min="7" max="7" width="13.7109375" customWidth="1"/>
    <col min="8" max="8" width="12.42578125" customWidth="1"/>
    <col min="9" max="9" width="14.5703125" customWidth="1"/>
    <col min="10" max="10" width="17.42578125" customWidth="1"/>
    <col min="11" max="11" width="13.5703125" customWidth="1"/>
    <col min="13" max="13" width="11.7109375" bestFit="1" customWidth="1"/>
    <col min="14" max="14" width="11.7109375" customWidth="1"/>
  </cols>
  <sheetData>
    <row r="2" spans="1:26" x14ac:dyDescent="0.25">
      <c r="J2" s="60" t="s">
        <v>31</v>
      </c>
    </row>
    <row r="4" spans="1:26" ht="15.75" thickBot="1" x14ac:dyDescent="0.3"/>
    <row r="5" spans="1:26" ht="15.75" thickBot="1" x14ac:dyDescent="0.3">
      <c r="A5" s="47" t="s">
        <v>23</v>
      </c>
      <c r="B5" s="48"/>
      <c r="C5" s="48"/>
      <c r="D5" s="48"/>
      <c r="E5" s="48"/>
      <c r="F5" s="69"/>
      <c r="G5" s="69"/>
      <c r="H5" s="69"/>
      <c r="I5" s="69"/>
      <c r="J5" s="70"/>
      <c r="K5" s="5"/>
      <c r="L5" s="5"/>
    </row>
    <row r="6" spans="1:26" x14ac:dyDescent="0.25">
      <c r="A6" s="53"/>
      <c r="B6" s="53"/>
      <c r="C6" s="53"/>
      <c r="D6" s="53"/>
      <c r="E6" s="53"/>
      <c r="F6" s="1"/>
      <c r="G6" s="1"/>
      <c r="H6" s="1"/>
      <c r="I6" s="1"/>
      <c r="J6" s="29"/>
      <c r="K6" s="5"/>
      <c r="L6" s="5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4"/>
    </row>
    <row r="8" spans="1:26" s="12" customFormat="1" ht="63.75" x14ac:dyDescent="0.25">
      <c r="A8" s="33" t="s">
        <v>8</v>
      </c>
      <c r="B8" s="33" t="s">
        <v>11</v>
      </c>
      <c r="C8" s="33" t="s">
        <v>2</v>
      </c>
      <c r="D8" s="33" t="s">
        <v>26</v>
      </c>
      <c r="E8" s="33" t="s">
        <v>19</v>
      </c>
      <c r="F8" s="33" t="s">
        <v>14</v>
      </c>
      <c r="G8" s="33" t="s">
        <v>27</v>
      </c>
      <c r="H8" s="33" t="s">
        <v>16</v>
      </c>
      <c r="I8" s="33" t="s">
        <v>17</v>
      </c>
      <c r="J8" s="34" t="s">
        <v>28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s="12" customFormat="1" ht="25.5" x14ac:dyDescent="0.25">
      <c r="A9" s="158" t="s">
        <v>24</v>
      </c>
      <c r="B9" s="55" t="s">
        <v>32</v>
      </c>
      <c r="C9" s="55" t="s">
        <v>32</v>
      </c>
      <c r="D9" s="37" t="s">
        <v>33</v>
      </c>
      <c r="E9" s="56">
        <v>1019</v>
      </c>
      <c r="F9" s="57">
        <v>1916</v>
      </c>
      <c r="G9" s="58" t="s">
        <v>35</v>
      </c>
      <c r="H9" s="37" t="s">
        <v>36</v>
      </c>
      <c r="I9" s="57">
        <v>1751.04</v>
      </c>
      <c r="J9" s="59">
        <v>426000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6" ht="25.5" x14ac:dyDescent="0.25">
      <c r="A10" s="23" t="s">
        <v>21</v>
      </c>
      <c r="B10" s="37" t="s">
        <v>32</v>
      </c>
      <c r="C10" s="37" t="s">
        <v>32</v>
      </c>
      <c r="D10" s="37" t="s">
        <v>34</v>
      </c>
      <c r="E10" s="61" t="s">
        <v>37</v>
      </c>
      <c r="F10" s="63">
        <v>900</v>
      </c>
      <c r="G10" s="62" t="s">
        <v>38</v>
      </c>
      <c r="H10" s="37" t="s">
        <v>39</v>
      </c>
      <c r="I10" s="59">
        <v>147.63</v>
      </c>
      <c r="J10" s="59">
        <v>59000</v>
      </c>
      <c r="N10" s="68"/>
      <c r="Z10" s="12"/>
    </row>
    <row r="11" spans="1:26" ht="25.5" x14ac:dyDescent="0.25">
      <c r="A11" s="180" t="s">
        <v>25</v>
      </c>
      <c r="B11" s="37" t="s">
        <v>32</v>
      </c>
      <c r="C11" s="37" t="s">
        <v>32</v>
      </c>
      <c r="D11" s="37" t="s">
        <v>33</v>
      </c>
      <c r="E11" s="55" t="s">
        <v>101</v>
      </c>
      <c r="F11" s="58">
        <v>1373</v>
      </c>
      <c r="G11" s="62" t="s">
        <v>100</v>
      </c>
      <c r="H11" s="62" t="s">
        <v>104</v>
      </c>
      <c r="I11" s="58">
        <v>856</v>
      </c>
      <c r="J11" s="183">
        <v>111000</v>
      </c>
      <c r="N11" s="68"/>
      <c r="Y11" s="12"/>
    </row>
    <row r="12" spans="1:26" ht="25.5" x14ac:dyDescent="0.25">
      <c r="A12" s="181"/>
      <c r="B12" s="37" t="s">
        <v>32</v>
      </c>
      <c r="C12" s="37" t="s">
        <v>32</v>
      </c>
      <c r="D12" s="37" t="s">
        <v>33</v>
      </c>
      <c r="E12" s="55" t="s">
        <v>102</v>
      </c>
      <c r="F12" s="58">
        <v>185</v>
      </c>
      <c r="G12" s="62" t="s">
        <v>100</v>
      </c>
      <c r="H12" s="62" t="s">
        <v>104</v>
      </c>
      <c r="I12" s="58">
        <v>172</v>
      </c>
      <c r="J12" s="184"/>
      <c r="N12" s="67"/>
      <c r="V12" s="12"/>
      <c r="W12" s="12"/>
      <c r="X12" s="12"/>
      <c r="Y12" s="12"/>
    </row>
    <row r="13" spans="1:26" ht="25.5" x14ac:dyDescent="0.25">
      <c r="A13" s="182"/>
      <c r="B13" s="37" t="s">
        <v>32</v>
      </c>
      <c r="C13" s="37" t="s">
        <v>32</v>
      </c>
      <c r="D13" s="37" t="s">
        <v>33</v>
      </c>
      <c r="E13" s="3" t="s">
        <v>103</v>
      </c>
      <c r="F13" s="82">
        <v>270</v>
      </c>
      <c r="G13" s="62" t="s">
        <v>100</v>
      </c>
      <c r="H13" s="37"/>
      <c r="I13" s="59"/>
      <c r="J13" s="185"/>
      <c r="K13" s="12"/>
      <c r="L13" s="12"/>
      <c r="M13" s="10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6" ht="30.75" customHeight="1" x14ac:dyDescent="0.25">
      <c r="A14" s="51"/>
      <c r="B14" s="51"/>
      <c r="C14" s="7"/>
      <c r="D14" s="7"/>
      <c r="E14" s="7"/>
      <c r="F14" s="7"/>
      <c r="G14" s="7"/>
      <c r="H14" s="7"/>
      <c r="I14" s="88" t="s">
        <v>10</v>
      </c>
      <c r="J14" s="89">
        <f>SUM(J9:J13)</f>
        <v>596000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6" x14ac:dyDescent="0.25">
      <c r="A15" s="51"/>
      <c r="B15" s="51"/>
      <c r="C15" s="5"/>
      <c r="D15" s="5"/>
      <c r="E15" s="5"/>
      <c r="F15" s="5"/>
      <c r="G15" s="5"/>
      <c r="H15" s="5"/>
      <c r="I15" s="5"/>
      <c r="J15" s="5"/>
    </row>
    <row r="16" spans="1:26" x14ac:dyDescent="0.25">
      <c r="A16" s="15"/>
      <c r="B16" s="1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x14ac:dyDescent="0.25">
      <c r="A20" s="5"/>
      <c r="B20" s="5"/>
      <c r="K20" s="5"/>
      <c r="L20" s="5"/>
    </row>
    <row r="21" spans="1:12" x14ac:dyDescent="0.25">
      <c r="A21" s="5"/>
      <c r="B21" s="5"/>
    </row>
  </sheetData>
  <mergeCells count="2">
    <mergeCell ref="A11:A13"/>
    <mergeCell ref="J11:J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Načrt pridobivanja</vt:lpstr>
      <vt:lpstr>List2</vt:lpstr>
      <vt:lpstr>List1</vt:lpstr>
      <vt:lpstr>Načrt razpolaganja_zemljišča</vt:lpstr>
      <vt:lpstr>Načrt razpolaganja_stavbe</vt:lpstr>
      <vt:lpstr>Načrt razpolaganja_zemljiščaS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NMajcen</dc:creator>
  <cp:lastModifiedBy>Urška Fajt</cp:lastModifiedBy>
  <cp:lastPrinted>2021-12-17T10:54:47Z</cp:lastPrinted>
  <dcterms:created xsi:type="dcterms:W3CDTF">2014-11-27T09:22:27Z</dcterms:created>
  <dcterms:modified xsi:type="dcterms:W3CDTF">2021-12-17T10:55:08Z</dcterms:modified>
</cp:coreProperties>
</file>